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a8941d32f2c341a9" /></Relationships>
</file>

<file path=xl/workbook.xml><?xml version="1.0" encoding="utf-8"?>
<x:workbook xmlns:x="http://schemas.openxmlformats.org/spreadsheetml/2006/main">
  <x:sheets>
    <x:sheet xmlns:r="http://schemas.openxmlformats.org/officeDocument/2006/relationships" name="START" sheetId="1" r:id="R2f54935cf8784f9b"/>
    <x:sheet xmlns:r="http://schemas.openxmlformats.org/officeDocument/2006/relationships" name="EINSTELLUNGEN" sheetId="2" r:id="R1cc66248424c4f3e"/>
    <x:sheet xmlns:r="http://schemas.openxmlformats.org/officeDocument/2006/relationships" name="KREDITRECHNER" sheetId="3" r:id="Rce657f99783845dc"/>
    <x:sheet xmlns:r="http://schemas.openxmlformats.org/officeDocument/2006/relationships" name="SONDERZAHLUNGEN" sheetId="4" r:id="R4aa4c1eaba6d453e"/>
    <x:sheet xmlns:r="http://schemas.openxmlformats.org/officeDocument/2006/relationships" name="TILGUNGSPLAN" sheetId="5" r:id="R62ca510e06464aa1"/>
    <x:sheet xmlns:r="http://schemas.openxmlformats.org/officeDocument/2006/relationships" name="ANGEBOTSVERGLEICH" sheetId="6" r:id="Rd895c4c464594a2d"/>
    <x:sheet xmlns:r="http://schemas.openxmlformats.org/officeDocument/2006/relationships" name="SZENARIEN" sheetId="7" r:id="R7d58479ea24e4272"/>
    <x:sheet xmlns:r="http://schemas.openxmlformats.org/officeDocument/2006/relationships" name="DASHBOARD" sheetId="8" r:id="R0a64e85638e94e7d"/>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0%;[Red](0.00%);-"/>
    <x:numFmt numFmtId="201" formatCode="0;[Red](0);-"/>
    <x:numFmt numFmtId="202" formatCode="#,##0.00 &quot;€&quot;;[Red](#,##0.00 &quot;€&quot;);-"/>
    <x:numFmt numFmtId="203" formatCode="dd.mm.yyyy"/>
    <x:numFmt numFmtId="204" formatCode="0.0%;[Red](0.0%);-"/>
  </x:numFmts>
  <x:fonts count="15">
    <x:font>
      <x:sz val="11"/>
      <x:name val="Carlito"/>
    </x:font>
    <x:font>
      <x:b/>
      <x:sz val="20"/>
      <x:color rgb="FFFFFFFF"/>
      <x:name val="Carlito"/>
    </x:font>
    <x:font>
      <x:sz val="10"/>
      <x:color rgb="FFFFFFFF"/>
      <x:name val="Carlito"/>
    </x:font>
    <x:font>
      <x:b/>
      <x:sz val="10"/>
      <x:color rgb="FF183247"/>
      <x:name val="Carlito"/>
    </x:font>
    <x:font>
      <x:b/>
      <x:sz val="10"/>
      <x:color rgb="FFFFFFFF"/>
      <x:name val="Carlito"/>
    </x:font>
    <x:font>
      <x:sz val="9"/>
      <x:color rgb="FF183247"/>
      <x:name val="Carlito"/>
    </x:font>
    <x:font>
      <x:b/>
      <x:sz val="11"/>
      <x:color rgb="FFFFFFFF"/>
      <x:name val="Carlito"/>
    </x:font>
    <x:font>
      <x:b/>
      <x:sz val="9"/>
      <x:color rgb="FFFFFFFF"/>
      <x:name val="Carlito"/>
    </x:font>
    <x:font>
      <x:b/>
      <x:sz val="9"/>
      <x:color rgb="FF183247"/>
      <x:name val="Carlito"/>
    </x:font>
    <x:font>
      <x:sz val="9"/>
      <x:color rgb="FF183247"/>
      <x:name val="Carlito"/>
    </x:font>
    <x:font>
      <x:b/>
      <x:sz val="9"/>
      <x:color rgb="FF0000FF"/>
      <x:name val="Carlito"/>
    </x:font>
    <x:font>
      <x:b/>
      <x:sz val="9"/>
      <x:color rgb="FF008000"/>
      <x:name val="Carlito"/>
    </x:font>
    <x:font>
      <x:sz val="9"/>
      <x:color rgb="FF008000"/>
      <x:name val="Carlito"/>
    </x:font>
    <x:font>
      <x:b/>
      <x:sz val="18"/>
      <x:color rgb="FF008000"/>
      <x:name val="Carlito"/>
    </x:font>
    <x:font>
      <x:b/>
      <x:sz val="16"/>
      <x:color rgb="FF008000"/>
      <x:name val="Carlito"/>
    </x:font>
  </x:fonts>
  <x:fills count="12">
    <x:fill>
      <x:patternFill patternType="none"/>
    </x:fill>
    <x:fill>
      <x:patternFill patternType="gray125"/>
    </x:fill>
    <x:fill>
      <x:patternFill patternType="solid">
        <x:fgColor rgb="FF0B2239"/>
      </x:patternFill>
    </x:fill>
    <x:fill>
      <x:patternFill patternType="solid">
        <x:fgColor rgb="FF163B59"/>
      </x:patternFill>
    </x:fill>
    <x:fill>
      <x:patternFill patternType="solid">
        <x:fgColor rgb="FFEAF7F8"/>
      </x:patternFill>
    </x:fill>
    <x:fill>
      <x:patternFill patternType="solid">
        <x:fgColor rgb="FF078F9B"/>
      </x:patternFill>
    </x:fill>
    <x:fill>
      <x:patternFill patternType="solid">
        <x:fgColor rgb="FFF4F7F9"/>
      </x:patternFill>
    </x:fill>
    <x:fill>
      <x:patternFill patternType="solid">
        <x:fgColor rgb="FFFFF4CC"/>
      </x:patternFill>
    </x:fill>
    <x:fill>
      <x:patternFill patternType="solid">
        <x:fgColor rgb="FFEAF3F8"/>
      </x:patternFill>
    </x:fill>
    <x:fill>
      <x:patternFill patternType="solid">
        <x:fgColor rgb="FFE8F7EF"/>
      </x:patternFill>
    </x:fill>
    <x:fill>
      <x:patternFill patternType="solid">
        <x:fgColor rgb="FFFFF0E0"/>
      </x:patternFill>
    </x:fill>
    <x:fill>
      <x:patternFill patternType="solid">
        <x:fgColor rgb="FFFDECEC"/>
      </x:patternFill>
    </x:fill>
  </x:fills>
  <x:borders count="56">
    <x:border/>
    <x:border/>
    <x:border>
      <x:top style="thin">
        <x:color rgb="FFD5E1E8"/>
      </x:top>
    </x:border>
    <x:border>
      <x:bottom style="thin">
        <x:color rgb="FFD5E1E8"/>
      </x:bottom>
    </x:border>
    <x:border>
      <x:top style="thin">
        <x:color rgb="FFD5E1E8"/>
      </x:top>
    </x:border>
    <x:border>
      <x:bottom style="thin">
        <x:color rgb="FFD5E1E8"/>
      </x:bottom>
    </x:border>
    <x:border>
      <x:left style="thin">
        <x:color rgb="FFD5E1E8"/>
      </x:left>
    </x:border>
    <x:border>
      <x:right style="thin">
        <x:color rgb="FFD5E1E8"/>
      </x:right>
    </x:border>
    <x:border>
      <x:left style="thin">
        <x:color rgb="FFD5E1E8"/>
      </x:left>
      <x:bottom style="thin">
        <x:color rgb="FFD5E1E8"/>
      </x:bottom>
    </x:border>
    <x:border>
      <x:right style="thin">
        <x:color rgb="FFD5E1E8"/>
      </x:right>
      <x:bottom style="thin">
        <x:color rgb="FFD5E1E8"/>
      </x:bottom>
    </x:border>
    <x:border>
      <x:left style="thin">
        <x:color rgb="FFD5E1E8"/>
      </x:left>
    </x:border>
    <x:border>
      <x:right style="thin">
        <x:color rgb="FFD5E1E8"/>
      </x:right>
    </x:border>
    <x:border>
      <x:left style="thin">
        <x:color rgb="FFD5E1E8"/>
      </x:left>
      <x:bottom style="thin">
        <x:color rgb="FFD5E1E8"/>
      </x:bottom>
    </x:border>
    <x:border>
      <x:right style="thin">
        <x:color rgb="FFD5E1E8"/>
      </x:right>
      <x:bottom style="thin">
        <x:color rgb="FFD5E1E8"/>
      </x:bottom>
    </x:border>
    <x:border>
      <x:left style="thin">
        <x:color rgb="FFD5E1E8"/>
      </x:left>
      <x:top style="thin">
        <x:color rgb="FFD5E1E8"/>
      </x:top>
      <x:bottom style="thin">
        <x:color rgb="FFD5E1E8"/>
      </x:bottom>
    </x:border>
    <x:border>
      <x:top style="thin">
        <x:color rgb="FFD5E1E8"/>
      </x:top>
      <x:bottom style="thin">
        <x:color rgb="FFD5E1E8"/>
      </x:bottom>
    </x:border>
    <x:border>
      <x:right style="thin">
        <x:color rgb="FFD5E1E8"/>
      </x:right>
      <x:top style="thin">
        <x:color rgb="FFD5E1E8"/>
      </x:top>
      <x:bottom style="thin">
        <x:color rgb="FFD5E1E8"/>
      </x:bottom>
    </x:border>
    <x:border>
      <x:left style="thin">
        <x:color rgb="FFD5E1E8"/>
      </x:left>
      <x:top style="thin">
        <x:color rgb="FFD5E1E8"/>
      </x:top>
      <x:bottom style="thin">
        <x:color rgb="FFD5E1E8"/>
      </x:bottom>
    </x:border>
    <x:border>
      <x:top style="thin">
        <x:color rgb="FFD5E1E8"/>
      </x:top>
      <x:bottom style="thin">
        <x:color rgb="FFD5E1E8"/>
      </x:bottom>
    </x:border>
    <x:border>
      <x:right style="thin">
        <x:color rgb="FFD5E1E8"/>
      </x:right>
      <x:top style="thin">
        <x:color rgb="FFD5E1E8"/>
      </x:top>
      <x:bottom style="thin">
        <x:color rgb="FFD5E1E8"/>
      </x:bottom>
    </x:border>
    <x:border>
      <x:left style="hair">
        <x:color rgb="FFD5E1E8"/>
      </x:left>
      <x:top style="hair">
        <x:color rgb="FFD5E1E8"/>
      </x:top>
      <x:bottom style="hair">
        <x:color rgb="FFD5E1E8"/>
      </x:bottom>
    </x:border>
    <x:border>
      <x:top style="hair">
        <x:color rgb="FFD5E1E8"/>
      </x:top>
      <x:bottom style="hair">
        <x:color rgb="FFD5E1E8"/>
      </x:bottom>
    </x:border>
    <x:border>
      <x:right style="hair">
        <x:color rgb="FFD5E1E8"/>
      </x:right>
      <x:top style="hair">
        <x:color rgb="FFD5E1E8"/>
      </x:top>
      <x:bottom style="hair">
        <x:color rgb="FFD5E1E8"/>
      </x:bottom>
    </x:border>
    <x:border>
      <x:left style="hair">
        <x:color rgb="FFD5E1E8"/>
      </x:left>
      <x:top style="hair">
        <x:color rgb="FFD5E1E8"/>
      </x:top>
      <x:bottom style="hair">
        <x:color rgb="FFD5E1E8"/>
      </x:bottom>
    </x:border>
    <x:border>
      <x:top style="hair">
        <x:color rgb="FFD5E1E8"/>
      </x:top>
      <x:bottom style="hair">
        <x:color rgb="FFD5E1E8"/>
      </x:bottom>
    </x:border>
    <x:border>
      <x:right style="hair">
        <x:color rgb="FFD5E1E8"/>
      </x:right>
      <x:top style="hair">
        <x:color rgb="FFD5E1E8"/>
      </x:top>
      <x:bottom style="hair">
        <x:color rgb="FFD5E1E8"/>
      </x:bottom>
    </x:border>
    <x:border>
      <x:left style="hair">
        <x:color rgb="FFD5E1E8"/>
      </x:left>
      <x:right style="hair">
        <x:color rgb="FFD5E1E8"/>
      </x:right>
      <x:top style="hair">
        <x:color rgb="FFD5E1E8"/>
      </x:top>
      <x:bottom style="hair">
        <x:color rgb="FFD5E1E8"/>
      </x:bottom>
    </x:border>
    <x:border>
      <x:left style="hair">
        <x:color rgb="FFD5E1E8"/>
      </x:left>
      <x:right style="hair">
        <x:color rgb="FFD5E1E8"/>
      </x:right>
      <x:top style="hair">
        <x:color rgb="FFD5E1E8"/>
      </x:top>
      <x:bottom style="hair">
        <x:color rgb="FFD5E1E8"/>
      </x:bottom>
    </x:border>
    <x:border>
      <x:left style="thin">
        <x:color rgb="FFD5E1E8"/>
      </x:left>
      <x:right style="thin">
        <x:color rgb="FFD5E1E8"/>
      </x:right>
      <x:top style="thin">
        <x:color rgb="FFD5E1E8"/>
      </x:top>
      <x:bottom style="thin">
        <x:color rgb="FFD5E1E8"/>
      </x:bottom>
    </x:border>
    <x:border>
      <x:left style="thin">
        <x:color rgb="FFD5E1E8"/>
      </x:left>
      <x:right style="thin">
        <x:color rgb="FFD5E1E8"/>
      </x:right>
      <x:top style="thin">
        <x:color rgb="FFD5E1E8"/>
      </x:top>
      <x:bottom style="thin">
        <x:color rgb="FFD5E1E8"/>
      </x:bottom>
    </x:border>
    <x:border>
      <x:left style="hair">
        <x:color rgb="FFD5E1E8"/>
      </x:left>
      <x:right style="hair">
        <x:color rgb="FFD5E1E8"/>
      </x:right>
      <x:top style="hair">
        <x:color rgb="FFD5E1E8"/>
      </x:top>
    </x:border>
    <x:border>
      <x:left style="hair">
        <x:color rgb="FFD5E1E8"/>
      </x:left>
      <x:right style="hair">
        <x:color rgb="FFD5E1E8"/>
      </x:right>
    </x:border>
    <x:border>
      <x:left style="hair">
        <x:color rgb="FFD5E1E8"/>
      </x:left>
      <x:right style="hair">
        <x:color rgb="FFD5E1E8"/>
      </x:right>
      <x:bottom style="hair">
        <x:color rgb="FFD5E1E8"/>
      </x:bottom>
    </x:border>
    <x:border>
      <x:left style="hair">
        <x:color rgb="FFD5E1E8"/>
      </x:left>
      <x:right style="hair">
        <x:color rgb="FFD5E1E8"/>
      </x:right>
      <x:top style="hair">
        <x:color rgb="FFD5E1E8"/>
      </x:top>
    </x:border>
    <x:border>
      <x:left style="hair">
        <x:color rgb="FFD5E1E8"/>
      </x:left>
      <x:right style="hair">
        <x:color rgb="FFD5E1E8"/>
      </x:right>
    </x:border>
    <x:border>
      <x:left style="hair">
        <x:color rgb="FFD5E1E8"/>
      </x:left>
      <x:right style="hair">
        <x:color rgb="FFD5E1E8"/>
      </x:right>
      <x:bottom style="hair">
        <x:color rgb="FFD5E1E8"/>
      </x:bottom>
    </x:border>
    <x:border>
      <x:left style="thin">
        <x:color rgb="FFD5E1E8"/>
      </x:left>
      <x:top style="thin">
        <x:color rgb="FFD5E1E8"/>
      </x:top>
    </x:border>
    <x:border>
      <x:right style="thin">
        <x:color rgb="FFD5E1E8"/>
      </x:right>
      <x:top style="thin">
        <x:color rgb="FFD5E1E8"/>
      </x:top>
    </x:border>
    <x:border>
      <x:left style="thin">
        <x:color rgb="FFD5E1E8"/>
      </x:left>
      <x:top style="thin">
        <x:color rgb="FFD5E1E8"/>
      </x:top>
    </x:border>
    <x:border>
      <x:right style="thin">
        <x:color rgb="FFD5E1E8"/>
      </x:right>
      <x:top style="thin">
        <x:color rgb="FFD5E1E8"/>
      </x:top>
    </x:border>
    <x:border>
      <x:left style="hair">
        <x:color rgb="FFD5E1E8"/>
      </x:left>
      <x:top style="hair">
        <x:color rgb="FFD5E1E8"/>
      </x:top>
    </x:border>
    <x:border>
      <x:top style="hair">
        <x:color rgb="FFD5E1E8"/>
      </x:top>
    </x:border>
    <x:border>
      <x:right style="hair">
        <x:color rgb="FFD5E1E8"/>
      </x:right>
      <x:top style="hair">
        <x:color rgb="FFD5E1E8"/>
      </x:top>
    </x:border>
    <x:border>
      <x:left style="hair">
        <x:color rgb="FFD5E1E8"/>
      </x:left>
      <x:bottom style="hair">
        <x:color rgb="FFD5E1E8"/>
      </x:bottom>
    </x:border>
    <x:border>
      <x:bottom style="hair">
        <x:color rgb="FFD5E1E8"/>
      </x:bottom>
    </x:border>
    <x:border>
      <x:right style="hair">
        <x:color rgb="FFD5E1E8"/>
      </x:right>
      <x:bottom style="hair">
        <x:color rgb="FFD5E1E8"/>
      </x:bottom>
    </x:border>
    <x:border>
      <x:left style="hair">
        <x:color rgb="FFD5E1E8"/>
      </x:left>
      <x:top style="hair">
        <x:color rgb="FFD5E1E8"/>
      </x:top>
    </x:border>
    <x:border>
      <x:top style="hair">
        <x:color rgb="FFD5E1E8"/>
      </x:top>
    </x:border>
    <x:border>
      <x:right style="hair">
        <x:color rgb="FFD5E1E8"/>
      </x:right>
      <x:top style="hair">
        <x:color rgb="FFD5E1E8"/>
      </x:top>
    </x:border>
    <x:border>
      <x:left style="hair">
        <x:color rgb="FFD5E1E8"/>
      </x:left>
      <x:bottom style="hair">
        <x:color rgb="FFD5E1E8"/>
      </x:bottom>
    </x:border>
    <x:border>
      <x:bottom style="hair">
        <x:color rgb="FFD5E1E8"/>
      </x:bottom>
    </x:border>
    <x:border>
      <x:right style="hair">
        <x:color rgb="FFD5E1E8"/>
      </x:right>
      <x:bottom style="hair">
        <x:color rgb="FFD5E1E8"/>
      </x:bottom>
    </x:border>
    <x:border>
      <x:left style="hair">
        <x:color rgb="FFD5E1E8"/>
      </x:left>
    </x:border>
    <x:border>
      <x:right style="hair">
        <x:color rgb="FFD5E1E8"/>
      </x:right>
    </x:border>
    <x:border>
      <x:left style="hair">
        <x:color rgb="FFD5E1E8"/>
      </x:left>
    </x:border>
    <x:border>
      <x:right style="hair">
        <x:color rgb="FFD5E1E8"/>
      </x:right>
    </x:border>
  </x:borders>
  <x:cellStyleXfs count="1">
    <x:xf numFmtId="0" fontId="0" fillId="0" borderId="0"/>
  </x:cellStyleXfs>
  <x:cellXfs count="122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left"/>
    </x:xf>
    <x:xf numFmtId="0" fontId="2" fillId="3" borderId="0" xfId="0" applyNumberFormat="1" applyFont="1" applyFill="1" applyBorder="1" applyAlignment="1">
      <x:alignment horizontal="lef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left"/>
    </x:xf>
    <x:xf numFmtId="0" fontId="2" fillId="3" borderId="1"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0" fillId="4" borderId="1" xfId="0" applyNumberFormat="1" applyFont="1" applyFill="1" applyBorder="1"/>
    <x:xf numFmtId="0" fontId="3" fillId="4" borderId="1"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4"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4" xfId="0" applyNumberFormat="1" applyFont="1" applyFill="1" applyBorder="1" applyAlignment="1">
      <x:alignment vertical="center" wrapText="1"/>
    </x:xf>
    <x:xf numFmtId="0" fontId="3" fillId="4" borderId="5" xfId="0" applyNumberFormat="1" applyFont="1" applyFill="1" applyBorder="1" applyAlignment="1">
      <x:alignment vertical="center" wrapText="1"/>
    </x:xf>
    <x:xf numFmtId="0" fontId="4" fillId="3" borderId="0" xfId="0" applyNumberFormat="1" applyFont="1" applyFill="1" applyBorder="1"/>
    <x:xf numFmtId="0" fontId="4" fillId="3" borderId="0" xfId="0" applyNumberFormat="1" applyFont="1" applyFill="1" applyBorder="1" applyAlignment="1">
      <x:alignment horizontal="left"/>
    </x:xf>
    <x:xf numFmtId="0" fontId="4" fillId="3" borderId="0" xfId="0" applyNumberFormat="1" applyFont="1" applyFill="1" applyBorder="1" applyAlignment="1">
      <x:alignment horizontal="left" vertical="center"/>
    </x:xf>
    <x:xf numFmtId="0" fontId="4" fillId="3" borderId="1" xfId="0" applyNumberFormat="1" applyFont="1" applyFill="1" applyBorder="1"/>
    <x:xf numFmtId="0" fontId="4" fillId="3" borderId="1" xfId="0" applyNumberFormat="1" applyFont="1" applyFill="1" applyBorder="1" applyAlignment="1">
      <x:alignment horizontal="left"/>
    </x:xf>
    <x:xf numFmtId="0" fontId="4" fillId="3" borderId="1" xfId="0" applyNumberFormat="1" applyFont="1" applyFill="1" applyBorder="1" applyAlignment="1">
      <x:alignment horizontal="left" vertical="center"/>
    </x:xf>
    <x:xf numFmtId="0" fontId="5" fillId="4" borderId="0" xfId="0" applyNumberFormat="1" applyFont="1" applyFill="1" applyBorder="1"/>
    <x:xf numFmtId="0" fontId="5" fillId="4" borderId="6" xfId="0" applyNumberFormat="1" applyFont="1" applyFill="1" applyBorder="1"/>
    <x:xf numFmtId="0" fontId="5" fillId="4" borderId="7" xfId="0" applyNumberFormat="1" applyFont="1" applyFill="1" applyBorder="1"/>
    <x:xf numFmtId="0" fontId="5" fillId="4" borderId="8" xfId="0" applyNumberFormat="1" applyFont="1" applyFill="1" applyBorder="1"/>
    <x:xf numFmtId="0" fontId="5" fillId="4" borderId="3" xfId="0" applyNumberFormat="1" applyFont="1" applyFill="1" applyBorder="1"/>
    <x:xf numFmtId="0" fontId="5" fillId="4" borderId="9" xfId="0" applyNumberFormat="1" applyFont="1" applyFill="1" applyBorder="1"/>
    <x:xf numFmtId="0" fontId="5" fillId="4" borderId="6"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8" xfId="0" applyNumberFormat="1" applyFont="1" applyFill="1" applyBorder="1" applyAlignment="1">
      <x:alignment wrapText="1"/>
    </x:xf>
    <x:xf numFmtId="0" fontId="5" fillId="4" borderId="3" xfId="0" applyNumberFormat="1" applyFont="1" applyFill="1" applyBorder="1" applyAlignment="1">
      <x:alignment wrapText="1"/>
    </x:xf>
    <x:xf numFmtId="0" fontId="5" fillId="4" borderId="9" xfId="0" applyNumberFormat="1" applyFont="1" applyFill="1" applyBorder="1" applyAlignment="1">
      <x:alignment wrapText="1"/>
    </x:xf>
    <x:xf numFmtId="0" fontId="5" fillId="4" borderId="6" xfId="0" applyNumberFormat="1" applyFont="1" applyFill="1" applyBorder="1" applyAlignment="1">
      <x:alignment vertical="center" wrapText="1"/>
    </x:xf>
    <x:xf numFmtId="0" fontId="5" fillId="4" borderId="0" xfId="0" applyNumberFormat="1" applyFont="1" applyFill="1" applyBorder="1" applyAlignment="1">
      <x:alignment vertical="center" wrapText="1"/>
    </x:xf>
    <x:xf numFmtId="0" fontId="5" fillId="4" borderId="7" xfId="0" applyNumberFormat="1" applyFont="1" applyFill="1" applyBorder="1" applyAlignment="1">
      <x:alignment vertical="center" wrapText="1"/>
    </x:xf>
    <x:xf numFmtId="0" fontId="5" fillId="4" borderId="8" xfId="0" applyNumberFormat="1" applyFont="1" applyFill="1" applyBorder="1" applyAlignment="1">
      <x:alignment vertical="center" wrapText="1"/>
    </x:xf>
    <x:xf numFmtId="0" fontId="5" fillId="4" borderId="3" xfId="0" applyNumberFormat="1" applyFont="1" applyFill="1" applyBorder="1" applyAlignment="1">
      <x:alignment vertical="center" wrapText="1"/>
    </x:xf>
    <x:xf numFmtId="0" fontId="5" fillId="4" borderId="9" xfId="0" applyNumberFormat="1" applyFont="1" applyFill="1" applyBorder="1" applyAlignment="1">
      <x:alignment vertical="center" wrapText="1"/>
    </x:xf>
    <x:xf numFmtId="0" fontId="5" fillId="4" borderId="1" xfId="0" applyNumberFormat="1" applyFont="1" applyFill="1" applyBorder="1"/>
    <x:xf numFmtId="0" fontId="5" fillId="4" borderId="10" xfId="0" applyNumberFormat="1" applyFont="1" applyFill="1" applyBorder="1"/>
    <x:xf numFmtId="0" fontId="5" fillId="4" borderId="11" xfId="0" applyNumberFormat="1" applyFont="1" applyFill="1" applyBorder="1"/>
    <x:xf numFmtId="0" fontId="5" fillId="4" borderId="12" xfId="0" applyNumberFormat="1" applyFont="1" applyFill="1" applyBorder="1"/>
    <x:xf numFmtId="0" fontId="5" fillId="4" borderId="5" xfId="0" applyNumberFormat="1" applyFont="1" applyFill="1" applyBorder="1"/>
    <x:xf numFmtId="0" fontId="5" fillId="4" borderId="13" xfId="0" applyNumberFormat="1" applyFont="1" applyFill="1" applyBorder="1"/>
    <x:xf numFmtId="0" fontId="5" fillId="4" borderId="10" xfId="0" applyNumberFormat="1" applyFont="1" applyFill="1" applyBorder="1" applyAlignment="1">
      <x:alignment wrapText="1"/>
    </x:xf>
    <x:xf numFmtId="0" fontId="5" fillId="4" borderId="1" xfId="0" applyNumberFormat="1" applyFont="1" applyFill="1" applyBorder="1" applyAlignment="1">
      <x:alignment wrapText="1"/>
    </x:xf>
    <x:xf numFmtId="0" fontId="5" fillId="4" borderId="11" xfId="0" applyNumberFormat="1" applyFont="1" applyFill="1" applyBorder="1" applyAlignment="1">
      <x:alignment wrapText="1"/>
    </x:xf>
    <x:xf numFmtId="0" fontId="5" fillId="4" borderId="12"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10" xfId="0" applyNumberFormat="1" applyFont="1" applyFill="1" applyBorder="1" applyAlignment="1">
      <x:alignment vertical="center" wrapText="1"/>
    </x:xf>
    <x:xf numFmtId="0" fontId="5" fillId="4" borderId="1" xfId="0" applyNumberFormat="1" applyFont="1" applyFill="1" applyBorder="1" applyAlignment="1">
      <x:alignment vertical="center" wrapText="1"/>
    </x:xf>
    <x:xf numFmtId="0" fontId="5" fillId="4" borderId="11" xfId="0" applyNumberFormat="1" applyFont="1" applyFill="1" applyBorder="1" applyAlignment="1">
      <x:alignment vertical="center" wrapText="1"/>
    </x:xf>
    <x:xf numFmtId="0" fontId="5" fillId="4" borderId="12" xfId="0" applyNumberFormat="1" applyFont="1" applyFill="1" applyBorder="1" applyAlignment="1">
      <x:alignment vertical="center" wrapText="1"/>
    </x:xf>
    <x:xf numFmtId="0" fontId="5" fillId="4" borderId="5" xfId="0" applyNumberFormat="1" applyFont="1" applyFill="1" applyBorder="1" applyAlignment="1">
      <x:alignment vertical="center" wrapText="1"/>
    </x:xf>
    <x:xf numFmtId="0" fontId="5" fillId="4" borderId="13" xfId="0" applyNumberFormat="1" applyFont="1" applyFill="1" applyBorder="1" applyAlignment="1">
      <x:alignment vertical="center" wrapText="1"/>
    </x:xf>
    <x:xf numFmtId="0" fontId="6" fillId="3" borderId="0" xfId="0" applyNumberFormat="1" applyFont="1" applyFill="1" applyBorder="1"/>
    <x:xf numFmtId="0" fontId="6" fillId="3" borderId="0" xfId="0" applyNumberFormat="1" applyFont="1" applyFill="1" applyBorder="1" applyAlignment="1">
      <x:alignment horizontal="left"/>
    </x:xf>
    <x:xf numFmtId="0" fontId="6" fillId="3" borderId="0" xfId="0" applyNumberFormat="1" applyFont="1" applyFill="1" applyBorder="1" applyAlignment="1">
      <x:alignment horizontal="left" vertical="center"/>
    </x:xf>
    <x:xf numFmtId="0" fontId="6" fillId="3" borderId="1" xfId="0" applyNumberFormat="1" applyFont="1" applyFill="1" applyBorder="1"/>
    <x:xf numFmtId="0" fontId="6" fillId="3" borderId="1" xfId="0" applyNumberFormat="1" applyFont="1" applyFill="1" applyBorder="1" applyAlignment="1">
      <x:alignment horizontal="left"/>
    </x:xf>
    <x:xf numFmtId="0" fontId="6" fillId="3" borderId="1" xfId="0" applyNumberFormat="1" applyFont="1" applyFill="1" applyBorder="1" applyAlignment="1">
      <x:alignment horizontal="left" vertical="center"/>
    </x:xf>
    <x:xf numFmtId="0" fontId="0" fillId="5" borderId="0" xfId="0" applyNumberFormat="1" applyFont="1" applyFill="1" applyBorder="1"/>
    <x:xf numFmtId="0" fontId="7" fillId="5" borderId="0" xfId="0" applyNumberFormat="1" applyFont="1" applyFill="1" applyBorder="1"/>
    <x:xf numFmtId="0" fontId="7" fillId="5" borderId="14" xfId="0" applyNumberFormat="1" applyFont="1" applyFill="1" applyBorder="1"/>
    <x:xf numFmtId="0" fontId="7" fillId="5" borderId="15" xfId="0" applyNumberFormat="1" applyFont="1" applyFill="1" applyBorder="1"/>
    <x:xf numFmtId="0" fontId="7" fillId="5" borderId="16" xfId="0" applyNumberFormat="1" applyFont="1" applyFill="1" applyBorder="1"/>
    <x:xf numFmtId="0" fontId="7" fillId="5" borderId="14" xfId="0" applyNumberFormat="1" applyFont="1" applyFill="1" applyBorder="1" applyAlignment="1">
      <x:alignment wrapText="1"/>
    </x:xf>
    <x:xf numFmtId="0" fontId="7" fillId="5" borderId="15" xfId="0" applyNumberFormat="1" applyFont="1" applyFill="1" applyBorder="1" applyAlignment="1">
      <x:alignment wrapText="1"/>
    </x:xf>
    <x:xf numFmtId="0" fontId="7" fillId="5" borderId="16" xfId="0" applyNumberFormat="1" applyFont="1" applyFill="1" applyBorder="1" applyAlignment="1">
      <x:alignment wrapText="1"/>
    </x:xf>
    <x:xf numFmtId="0" fontId="7" fillId="5" borderId="14" xfId="0" applyNumberFormat="1" applyFont="1" applyFill="1" applyBorder="1" applyAlignment="1">
      <x:alignment horizontal="center" wrapText="1"/>
    </x:xf>
    <x:xf numFmtId="0" fontId="7" fillId="5" borderId="15" xfId="0" applyNumberFormat="1" applyFont="1" applyFill="1" applyBorder="1" applyAlignment="1">
      <x:alignment horizontal="center" wrapText="1"/>
    </x:xf>
    <x:xf numFmtId="0" fontId="7" fillId="5" borderId="16" xfId="0" applyNumberFormat="1" applyFont="1" applyFill="1" applyBorder="1" applyAlignment="1">
      <x:alignment horizontal="center" wrapText="1"/>
    </x:xf>
    <x:xf numFmtId="0" fontId="7" fillId="5" borderId="14" xfId="0" applyNumberFormat="1" applyFont="1" applyFill="1" applyBorder="1" applyAlignment="1">
      <x:alignment horizontal="center" vertical="center" wrapText="1"/>
    </x:xf>
    <x:xf numFmtId="0" fontId="7" fillId="5" borderId="15" xfId="0" applyNumberFormat="1" applyFont="1" applyFill="1" applyBorder="1" applyAlignment="1">
      <x:alignment horizontal="center" vertical="center" wrapText="1"/>
    </x:xf>
    <x:xf numFmtId="0" fontId="7" fillId="5" borderId="16" xfId="0" applyNumberFormat="1" applyFont="1" applyFill="1" applyBorder="1" applyAlignment="1">
      <x:alignment horizontal="center" vertical="center" wrapText="1"/>
    </x:xf>
    <x:xf numFmtId="0" fontId="0" fillId="5" borderId="1" xfId="0" applyNumberFormat="1" applyFont="1" applyFill="1" applyBorder="1"/>
    <x:xf numFmtId="0" fontId="7" fillId="5" borderId="1" xfId="0" applyNumberFormat="1" applyFont="1" applyFill="1" applyBorder="1"/>
    <x:xf numFmtId="0" fontId="7" fillId="5" borderId="17" xfId="0" applyNumberFormat="1" applyFont="1" applyFill="1" applyBorder="1"/>
    <x:xf numFmtId="0" fontId="7" fillId="5" borderId="18" xfId="0" applyNumberFormat="1" applyFont="1" applyFill="1" applyBorder="1"/>
    <x:xf numFmtId="0" fontId="7" fillId="5" borderId="19" xfId="0" applyNumberFormat="1" applyFont="1" applyFill="1" applyBorder="1"/>
    <x:xf numFmtId="0" fontId="7" fillId="5" borderId="17" xfId="0" applyNumberFormat="1" applyFont="1" applyFill="1" applyBorder="1" applyAlignment="1">
      <x:alignment wrapText="1"/>
    </x:xf>
    <x:xf numFmtId="0" fontId="7" fillId="5" borderId="18" xfId="0" applyNumberFormat="1" applyFont="1" applyFill="1" applyBorder="1" applyAlignment="1">
      <x:alignment wrapText="1"/>
    </x:xf>
    <x:xf numFmtId="0" fontId="7" fillId="5" borderId="19" xfId="0" applyNumberFormat="1" applyFont="1" applyFill="1" applyBorder="1" applyAlignment="1">
      <x:alignment wrapText="1"/>
    </x:xf>
    <x:xf numFmtId="0" fontId="7" fillId="5" borderId="17" xfId="0" applyNumberFormat="1" applyFont="1" applyFill="1" applyBorder="1" applyAlignment="1">
      <x:alignment horizontal="center" wrapText="1"/>
    </x:xf>
    <x:xf numFmtId="0" fontId="7" fillId="5" borderId="18" xfId="0" applyNumberFormat="1" applyFont="1" applyFill="1" applyBorder="1" applyAlignment="1">
      <x:alignment horizontal="center" wrapText="1"/>
    </x:xf>
    <x:xf numFmtId="0" fontId="7" fillId="5" borderId="19" xfId="0" applyNumberFormat="1" applyFont="1" applyFill="1" applyBorder="1" applyAlignment="1">
      <x:alignment horizontal="center" wrapText="1"/>
    </x:xf>
    <x:xf numFmtId="0" fontId="7" fillId="5" borderId="17" xfId="0" applyNumberFormat="1" applyFont="1" applyFill="1" applyBorder="1" applyAlignment="1">
      <x:alignment horizontal="center" vertical="center" wrapText="1"/>
    </x:xf>
    <x:xf numFmtId="0" fontId="7" fillId="5" borderId="18" xfId="0" applyNumberFormat="1" applyFont="1" applyFill="1" applyBorder="1" applyAlignment="1">
      <x:alignment horizontal="center" vertical="center" wrapText="1"/>
    </x:xf>
    <x:xf numFmtId="0" fontId="7" fillId="5" borderId="19" xfId="0" applyNumberFormat="1" applyFont="1" applyFill="1" applyBorder="1" applyAlignment="1">
      <x:alignment horizontal="center" vertical="center" wrapText="1"/>
    </x:xf>
    <x:xf numFmtId="0" fontId="0" fillId="6" borderId="0" xfId="0" applyNumberFormat="1" applyFont="1" applyFill="1" applyBorder="1"/>
    <x:xf numFmtId="0" fontId="5" fillId="6" borderId="0" xfId="0" applyNumberFormat="1" applyFont="1" applyFill="1" applyBorder="1"/>
    <x:xf numFmtId="0" fontId="5" fillId="6" borderId="20" xfId="0" applyNumberFormat="1" applyFont="1" applyFill="1" applyBorder="1"/>
    <x:xf numFmtId="0" fontId="5" fillId="6" borderId="21" xfId="0" applyNumberFormat="1" applyFont="1" applyFill="1" applyBorder="1"/>
    <x:xf numFmtId="0" fontId="5" fillId="6" borderId="22" xfId="0" applyNumberFormat="1" applyFont="1" applyFill="1" applyBorder="1"/>
    <x:xf numFmtId="0" fontId="5" fillId="6" borderId="20" xfId="0" applyNumberFormat="1" applyFont="1" applyFill="1" applyBorder="1" applyAlignment="1">
      <x:alignment wrapText="1"/>
    </x:xf>
    <x:xf numFmtId="0" fontId="5" fillId="6" borderId="21" xfId="0" applyNumberFormat="1" applyFont="1" applyFill="1" applyBorder="1" applyAlignment="1">
      <x:alignment wrapText="1"/>
    </x:xf>
    <x:xf numFmtId="0" fontId="5" fillId="6" borderId="22" xfId="0" applyNumberFormat="1" applyFont="1" applyFill="1" applyBorder="1" applyAlignment="1">
      <x:alignment wrapText="1"/>
    </x:xf>
    <x:xf numFmtId="0" fontId="5" fillId="6" borderId="20" xfId="0" applyNumberFormat="1" applyFont="1" applyFill="1" applyBorder="1" applyAlignment="1">
      <x:alignment horizontal="left" wrapText="1"/>
    </x:xf>
    <x:xf numFmtId="0" fontId="5" fillId="6" borderId="21" xfId="0" applyNumberFormat="1" applyFont="1" applyFill="1" applyBorder="1" applyAlignment="1">
      <x:alignment horizontal="left" wrapText="1"/>
    </x:xf>
    <x:xf numFmtId="0" fontId="5" fillId="6" borderId="22" xfId="0" applyNumberFormat="1" applyFont="1" applyFill="1" applyBorder="1" applyAlignment="1">
      <x:alignment horizontal="left" wrapText="1"/>
    </x:xf>
    <x:xf numFmtId="0" fontId="5" fillId="6" borderId="20" xfId="0" applyNumberFormat="1" applyFont="1" applyFill="1" applyBorder="1" applyAlignment="1">
      <x:alignment horizontal="left" vertical="center" wrapText="1"/>
    </x:xf>
    <x:xf numFmtId="0" fontId="5" fillId="6" borderId="21" xfId="0" applyNumberFormat="1" applyFont="1" applyFill="1" applyBorder="1" applyAlignment="1">
      <x:alignment horizontal="left" vertical="center" wrapText="1"/>
    </x:xf>
    <x:xf numFmtId="0" fontId="5" fillId="6" borderId="22" xfId="0" applyNumberFormat="1" applyFont="1" applyFill="1" applyBorder="1" applyAlignment="1">
      <x:alignment horizontal="left" vertical="center" wrapText="1"/>
    </x:xf>
    <x:xf numFmtId="0" fontId="0" fillId="6" borderId="1" xfId="0" applyNumberFormat="1" applyFont="1" applyFill="1" applyBorder="1"/>
    <x:xf numFmtId="0" fontId="5" fillId="6" borderId="1" xfId="0" applyNumberFormat="1" applyFont="1" applyFill="1" applyBorder="1"/>
    <x:xf numFmtId="0" fontId="5" fillId="6" borderId="23" xfId="0" applyNumberFormat="1" applyFont="1" applyFill="1" applyBorder="1"/>
    <x:xf numFmtId="0" fontId="5" fillId="6" borderId="24" xfId="0" applyNumberFormat="1" applyFont="1" applyFill="1" applyBorder="1"/>
    <x:xf numFmtId="0" fontId="5" fillId="6" borderId="25" xfId="0" applyNumberFormat="1" applyFont="1" applyFill="1" applyBorder="1"/>
    <x:xf numFmtId="0" fontId="5" fillId="6" borderId="23" xfId="0" applyNumberFormat="1" applyFont="1" applyFill="1" applyBorder="1" applyAlignment="1">
      <x:alignment wrapText="1"/>
    </x:xf>
    <x:xf numFmtId="0" fontId="5" fillId="6" borderId="24" xfId="0" applyNumberFormat="1" applyFont="1" applyFill="1" applyBorder="1" applyAlignment="1">
      <x:alignment wrapText="1"/>
    </x:xf>
    <x:xf numFmtId="0" fontId="5" fillId="6" borderId="25" xfId="0" applyNumberFormat="1" applyFont="1" applyFill="1" applyBorder="1" applyAlignment="1">
      <x:alignment wrapText="1"/>
    </x:xf>
    <x:xf numFmtId="0" fontId="5" fillId="6" borderId="23" xfId="0" applyNumberFormat="1" applyFont="1" applyFill="1" applyBorder="1" applyAlignment="1">
      <x:alignment horizontal="left" wrapText="1"/>
    </x:xf>
    <x:xf numFmtId="0" fontId="5" fillId="6" borderId="24" xfId="0" applyNumberFormat="1" applyFont="1" applyFill="1" applyBorder="1" applyAlignment="1">
      <x:alignment horizontal="left" wrapText="1"/>
    </x:xf>
    <x:xf numFmtId="0" fontId="5" fillId="6" borderId="25" xfId="0" applyNumberFormat="1" applyFont="1" applyFill="1" applyBorder="1" applyAlignment="1">
      <x:alignment horizontal="left" wrapText="1"/>
    </x:xf>
    <x:xf numFmtId="0" fontId="5" fillId="6" borderId="23" xfId="0" applyNumberFormat="1" applyFont="1" applyFill="1" applyBorder="1" applyAlignment="1">
      <x:alignment horizontal="left" vertical="center" wrapText="1"/>
    </x:xf>
    <x:xf numFmtId="0" fontId="5" fillId="6" borderId="24" xfId="0" applyNumberFormat="1" applyFont="1" applyFill="1" applyBorder="1" applyAlignment="1">
      <x:alignment horizontal="left" vertical="center" wrapText="1"/>
    </x:xf>
    <x:xf numFmtId="0" fontId="5" fillId="6" borderId="25" xfId="0" applyNumberFormat="1" applyFont="1" applyFill="1" applyBorder="1" applyAlignment="1">
      <x:alignment horizontal="left" vertical="center" wrapText="1"/>
    </x:xf>
    <x:xf numFmtId="0" fontId="5" fillId="6" borderId="20" xfId="0" applyNumberFormat="1" applyFont="1" applyFill="1" applyBorder="1" applyAlignment="1">
      <x:alignment horizontal="center" vertical="center" wrapText="1"/>
    </x:xf>
    <x:xf numFmtId="0" fontId="5" fillId="6" borderId="23" xfId="0" applyNumberFormat="1" applyFont="1" applyFill="1" applyBorder="1" applyAlignment="1">
      <x:alignment horizontal="center" vertical="center" wrapText="1"/>
    </x:xf>
    <x:xf numFmtId="0" fontId="0" fillId="7" borderId="0" xfId="0" applyNumberFormat="1" applyFont="1" applyFill="1" applyBorder="1"/>
    <x:xf numFmtId="0" fontId="8" fillId="7" borderId="0" xfId="0" applyNumberFormat="1" applyFont="1" applyFill="1" applyBorder="1"/>
    <x:xf numFmtId="0" fontId="8" fillId="7" borderId="20" xfId="0" applyNumberFormat="1" applyFont="1" applyFill="1" applyBorder="1"/>
    <x:xf numFmtId="0" fontId="8" fillId="7" borderId="22" xfId="0" applyNumberFormat="1" applyFont="1" applyFill="1" applyBorder="1"/>
    <x:xf numFmtId="0" fontId="8" fillId="7" borderId="20" xfId="0" applyNumberFormat="1" applyFont="1" applyFill="1" applyBorder="1" applyAlignment="1">
      <x:alignment horizontal="center"/>
    </x:xf>
    <x:xf numFmtId="0" fontId="8" fillId="7" borderId="22" xfId="0" applyNumberFormat="1" applyFont="1" applyFill="1" applyBorder="1" applyAlignment="1">
      <x:alignment horizontal="center"/>
    </x:xf>
    <x:xf numFmtId="0" fontId="8" fillId="7" borderId="20" xfId="0" applyNumberFormat="1" applyFont="1" applyFill="1" applyBorder="1" applyAlignment="1">
      <x:alignment horizontal="center" vertical="center"/>
    </x:xf>
    <x:xf numFmtId="0" fontId="8" fillId="7" borderId="22" xfId="0" applyNumberFormat="1" applyFont="1" applyFill="1" applyBorder="1" applyAlignment="1">
      <x:alignment horizontal="center" vertical="center"/>
    </x:xf>
    <x:xf numFmtId="0" fontId="0" fillId="7" borderId="1" xfId="0" applyNumberFormat="1" applyFont="1" applyFill="1" applyBorder="1"/>
    <x:xf numFmtId="0" fontId="8" fillId="7" borderId="1" xfId="0" applyNumberFormat="1" applyFont="1" applyFill="1" applyBorder="1"/>
    <x:xf numFmtId="0" fontId="8" fillId="7" borderId="23" xfId="0" applyNumberFormat="1" applyFont="1" applyFill="1" applyBorder="1"/>
    <x:xf numFmtId="0" fontId="8" fillId="7" borderId="25" xfId="0" applyNumberFormat="1" applyFont="1" applyFill="1" applyBorder="1"/>
    <x:xf numFmtId="0" fontId="8" fillId="7" borderId="23" xfId="0" applyNumberFormat="1" applyFont="1" applyFill="1" applyBorder="1" applyAlignment="1">
      <x:alignment horizontal="center"/>
    </x:xf>
    <x:xf numFmtId="0" fontId="8" fillId="7" borderId="25" xfId="0" applyNumberFormat="1" applyFont="1" applyFill="1" applyBorder="1" applyAlignment="1">
      <x:alignment horizontal="center"/>
    </x:xf>
    <x:xf numFmtId="0" fontId="8" fillId="7" borderId="23" xfId="0" applyNumberFormat="1" applyFont="1" applyFill="1" applyBorder="1" applyAlignment="1">
      <x:alignment horizontal="center" vertical="center"/>
    </x:xf>
    <x:xf numFmtId="0" fontId="8" fillId="7" borderId="25" xfId="0" applyNumberFormat="1" applyFont="1" applyFill="1" applyBorder="1" applyAlignment="1">
      <x:alignment horizontal="center" vertical="center"/>
    </x:xf>
    <x:xf numFmtId="0" fontId="0" fillId="8" borderId="0" xfId="0" applyNumberFormat="1" applyFont="1" applyFill="1" applyBorder="1"/>
    <x:xf numFmtId="0" fontId="8" fillId="8" borderId="0" xfId="0" applyNumberFormat="1" applyFont="1" applyFill="1" applyBorder="1"/>
    <x:xf numFmtId="0" fontId="8" fillId="8" borderId="20" xfId="0" applyNumberFormat="1" applyFont="1" applyFill="1" applyBorder="1"/>
    <x:xf numFmtId="0" fontId="8" fillId="8" borderId="22" xfId="0" applyNumberFormat="1" applyFont="1" applyFill="1" applyBorder="1"/>
    <x:xf numFmtId="0" fontId="8" fillId="8" borderId="20" xfId="0" applyNumberFormat="1" applyFont="1" applyFill="1" applyBorder="1" applyAlignment="1">
      <x:alignment horizontal="center"/>
    </x:xf>
    <x:xf numFmtId="0" fontId="8" fillId="8" borderId="22" xfId="0" applyNumberFormat="1" applyFont="1" applyFill="1" applyBorder="1" applyAlignment="1">
      <x:alignment horizontal="center"/>
    </x:xf>
    <x:xf numFmtId="0" fontId="8" fillId="8" borderId="20" xfId="0" applyNumberFormat="1" applyFont="1" applyFill="1" applyBorder="1" applyAlignment="1">
      <x:alignment horizontal="center" vertical="center"/>
    </x:xf>
    <x:xf numFmtId="0" fontId="8" fillId="8" borderId="22" xfId="0" applyNumberFormat="1" applyFont="1" applyFill="1" applyBorder="1" applyAlignment="1">
      <x:alignment horizontal="center" vertical="center"/>
    </x:xf>
    <x:xf numFmtId="0" fontId="0" fillId="8" borderId="1" xfId="0" applyNumberFormat="1" applyFont="1" applyFill="1" applyBorder="1"/>
    <x:xf numFmtId="0" fontId="8" fillId="8" borderId="1" xfId="0" applyNumberFormat="1" applyFont="1" applyFill="1" applyBorder="1"/>
    <x:xf numFmtId="0" fontId="8" fillId="8" borderId="23" xfId="0" applyNumberFormat="1" applyFont="1" applyFill="1" applyBorder="1"/>
    <x:xf numFmtId="0" fontId="8" fillId="8" borderId="25" xfId="0" applyNumberFormat="1" applyFont="1" applyFill="1" applyBorder="1"/>
    <x:xf numFmtId="0" fontId="8" fillId="8" borderId="23" xfId="0" applyNumberFormat="1" applyFont="1" applyFill="1" applyBorder="1" applyAlignment="1">
      <x:alignment horizontal="center"/>
    </x:xf>
    <x:xf numFmtId="0" fontId="8" fillId="8" borderId="25" xfId="0" applyNumberFormat="1" applyFont="1" applyFill="1" applyBorder="1" applyAlignment="1">
      <x:alignment horizontal="center"/>
    </x:xf>
    <x:xf numFmtId="0" fontId="8" fillId="8" borderId="23" xfId="0" applyNumberFormat="1" applyFont="1" applyFill="1" applyBorder="1" applyAlignment="1">
      <x:alignment horizontal="center" vertical="center"/>
    </x:xf>
    <x:xf numFmtId="0" fontId="8" fillId="8" borderId="25" xfId="0" applyNumberFormat="1" applyFont="1" applyFill="1" applyBorder="1" applyAlignment="1">
      <x:alignment horizontal="center" vertical="center"/>
    </x:xf>
    <x:xf numFmtId="0" fontId="0" fillId="9" borderId="0" xfId="0" applyNumberFormat="1" applyFont="1" applyFill="1" applyBorder="1"/>
    <x:xf numFmtId="0" fontId="8" fillId="9" borderId="0" xfId="0" applyNumberFormat="1" applyFont="1" applyFill="1" applyBorder="1"/>
    <x:xf numFmtId="0" fontId="8" fillId="9" borderId="20" xfId="0" applyNumberFormat="1" applyFont="1" applyFill="1" applyBorder="1"/>
    <x:xf numFmtId="0" fontId="8" fillId="9" borderId="22" xfId="0" applyNumberFormat="1" applyFont="1" applyFill="1" applyBorder="1"/>
    <x:xf numFmtId="0" fontId="8" fillId="9" borderId="20" xfId="0" applyNumberFormat="1" applyFont="1" applyFill="1" applyBorder="1" applyAlignment="1">
      <x:alignment horizontal="center"/>
    </x:xf>
    <x:xf numFmtId="0" fontId="8" fillId="9" borderId="22" xfId="0" applyNumberFormat="1" applyFont="1" applyFill="1" applyBorder="1" applyAlignment="1">
      <x:alignment horizontal="center"/>
    </x:xf>
    <x:xf numFmtId="0" fontId="8" fillId="9" borderId="20" xfId="0" applyNumberFormat="1" applyFont="1" applyFill="1" applyBorder="1" applyAlignment="1">
      <x:alignment horizontal="center" vertical="center"/>
    </x:xf>
    <x:xf numFmtId="0" fontId="8" fillId="9" borderId="22" xfId="0" applyNumberFormat="1" applyFont="1" applyFill="1" applyBorder="1" applyAlignment="1">
      <x:alignment horizontal="center" vertical="center"/>
    </x:xf>
    <x:xf numFmtId="0" fontId="0" fillId="9" borderId="1" xfId="0" applyNumberFormat="1" applyFont="1" applyFill="1" applyBorder="1"/>
    <x:xf numFmtId="0" fontId="8" fillId="9" borderId="1" xfId="0" applyNumberFormat="1" applyFont="1" applyFill="1" applyBorder="1"/>
    <x:xf numFmtId="0" fontId="8" fillId="9" borderId="23" xfId="0" applyNumberFormat="1" applyFont="1" applyFill="1" applyBorder="1"/>
    <x:xf numFmtId="0" fontId="8" fillId="9" borderId="25" xfId="0" applyNumberFormat="1" applyFont="1" applyFill="1" applyBorder="1"/>
    <x:xf numFmtId="0" fontId="8" fillId="9" borderId="23" xfId="0" applyNumberFormat="1" applyFont="1" applyFill="1" applyBorder="1" applyAlignment="1">
      <x:alignment horizontal="center"/>
    </x:xf>
    <x:xf numFmtId="0" fontId="8" fillId="9" borderId="25" xfId="0" applyNumberFormat="1" applyFont="1" applyFill="1" applyBorder="1" applyAlignment="1">
      <x:alignment horizontal="center"/>
    </x:xf>
    <x:xf numFmtId="0" fontId="8" fillId="9" borderId="23" xfId="0" applyNumberFormat="1" applyFont="1" applyFill="1" applyBorder="1" applyAlignment="1">
      <x:alignment horizontal="center" vertical="center"/>
    </x:xf>
    <x:xf numFmtId="0" fontId="8" fillId="9" borderId="25" xfId="0" applyNumberFormat="1" applyFont="1" applyFill="1" applyBorder="1" applyAlignment="1">
      <x:alignment horizontal="center" vertical="center"/>
    </x:xf>
    <x:xf numFmtId="0" fontId="0" fillId="10" borderId="0" xfId="0" applyNumberFormat="1" applyFont="1" applyFill="1" applyBorder="1"/>
    <x:xf numFmtId="0" fontId="8" fillId="10" borderId="0" xfId="0" applyNumberFormat="1" applyFont="1" applyFill="1" applyBorder="1"/>
    <x:xf numFmtId="0" fontId="8" fillId="10" borderId="20" xfId="0" applyNumberFormat="1" applyFont="1" applyFill="1" applyBorder="1"/>
    <x:xf numFmtId="0" fontId="8" fillId="10" borderId="22" xfId="0" applyNumberFormat="1" applyFont="1" applyFill="1" applyBorder="1"/>
    <x:xf numFmtId="0" fontId="8" fillId="10" borderId="20" xfId="0" applyNumberFormat="1" applyFont="1" applyFill="1" applyBorder="1" applyAlignment="1">
      <x:alignment horizontal="center"/>
    </x:xf>
    <x:xf numFmtId="0" fontId="8" fillId="10" borderId="22" xfId="0" applyNumberFormat="1" applyFont="1" applyFill="1" applyBorder="1" applyAlignment="1">
      <x:alignment horizontal="center"/>
    </x:xf>
    <x:xf numFmtId="0" fontId="8" fillId="10" borderId="20" xfId="0" applyNumberFormat="1" applyFont="1" applyFill="1" applyBorder="1" applyAlignment="1">
      <x:alignment horizontal="center" vertical="center"/>
    </x:xf>
    <x:xf numFmtId="0" fontId="8" fillId="10" borderId="22" xfId="0" applyNumberFormat="1" applyFont="1" applyFill="1" applyBorder="1" applyAlignment="1">
      <x:alignment horizontal="center" vertical="center"/>
    </x:xf>
    <x:xf numFmtId="0" fontId="0" fillId="10" borderId="1" xfId="0" applyNumberFormat="1" applyFont="1" applyFill="1" applyBorder="1"/>
    <x:xf numFmtId="0" fontId="8" fillId="10" borderId="1" xfId="0" applyNumberFormat="1" applyFont="1" applyFill="1" applyBorder="1"/>
    <x:xf numFmtId="0" fontId="8" fillId="10" borderId="23" xfId="0" applyNumberFormat="1" applyFont="1" applyFill="1" applyBorder="1"/>
    <x:xf numFmtId="0" fontId="8" fillId="10" borderId="25" xfId="0" applyNumberFormat="1" applyFont="1" applyFill="1" applyBorder="1"/>
    <x:xf numFmtId="0" fontId="8" fillId="10" borderId="23" xfId="0" applyNumberFormat="1" applyFont="1" applyFill="1" applyBorder="1" applyAlignment="1">
      <x:alignment horizontal="center"/>
    </x:xf>
    <x:xf numFmtId="0" fontId="8" fillId="10" borderId="25" xfId="0" applyNumberFormat="1" applyFont="1" applyFill="1" applyBorder="1" applyAlignment="1">
      <x:alignment horizontal="center"/>
    </x:xf>
    <x:xf numFmtId="0" fontId="8" fillId="10" borderId="23" xfId="0" applyNumberFormat="1" applyFont="1" applyFill="1" applyBorder="1" applyAlignment="1">
      <x:alignment horizontal="center" vertical="center"/>
    </x:xf>
    <x:xf numFmtId="0" fontId="8" fillId="10" borderId="25" xfId="0" applyNumberFormat="1" applyFont="1" applyFill="1" applyBorder="1" applyAlignment="1">
      <x:alignment horizontal="center" vertical="center"/>
    </x:xf>
    <x:xf numFmtId="0" fontId="0" fillId="11" borderId="0" xfId="0" applyNumberFormat="1" applyFont="1" applyFill="1" applyBorder="1"/>
    <x:xf numFmtId="0" fontId="8" fillId="11" borderId="0" xfId="0" applyNumberFormat="1" applyFont="1" applyFill="1" applyBorder="1"/>
    <x:xf numFmtId="0" fontId="8" fillId="11" borderId="20" xfId="0" applyNumberFormat="1" applyFont="1" applyFill="1" applyBorder="1"/>
    <x:xf numFmtId="0" fontId="8" fillId="11" borderId="22" xfId="0" applyNumberFormat="1" applyFont="1" applyFill="1" applyBorder="1"/>
    <x:xf numFmtId="0" fontId="8" fillId="11" borderId="20" xfId="0" applyNumberFormat="1" applyFont="1" applyFill="1" applyBorder="1" applyAlignment="1">
      <x:alignment horizontal="center"/>
    </x:xf>
    <x:xf numFmtId="0" fontId="8" fillId="11" borderId="22" xfId="0" applyNumberFormat="1" applyFont="1" applyFill="1" applyBorder="1" applyAlignment="1">
      <x:alignment horizontal="center"/>
    </x:xf>
    <x:xf numFmtId="0" fontId="8" fillId="11" borderId="20" xfId="0" applyNumberFormat="1" applyFont="1" applyFill="1" applyBorder="1" applyAlignment="1">
      <x:alignment horizontal="center" vertical="center"/>
    </x:xf>
    <x:xf numFmtId="0" fontId="8" fillId="11" borderId="22" xfId="0" applyNumberFormat="1" applyFont="1" applyFill="1" applyBorder="1" applyAlignment="1">
      <x:alignment horizontal="center" vertical="center"/>
    </x:xf>
    <x:xf numFmtId="0" fontId="0" fillId="11" borderId="1" xfId="0" applyNumberFormat="1" applyFont="1" applyFill="1" applyBorder="1"/>
    <x:xf numFmtId="0" fontId="8" fillId="11" borderId="1" xfId="0" applyNumberFormat="1" applyFont="1" applyFill="1" applyBorder="1"/>
    <x:xf numFmtId="0" fontId="8" fillId="11" borderId="23" xfId="0" applyNumberFormat="1" applyFont="1" applyFill="1" applyBorder="1"/>
    <x:xf numFmtId="0" fontId="8" fillId="11" borderId="25" xfId="0" applyNumberFormat="1" applyFont="1" applyFill="1" applyBorder="1"/>
    <x:xf numFmtId="0" fontId="8" fillId="11" borderId="23" xfId="0" applyNumberFormat="1" applyFont="1" applyFill="1" applyBorder="1" applyAlignment="1">
      <x:alignment horizontal="center"/>
    </x:xf>
    <x:xf numFmtId="0" fontId="8" fillId="11" borderId="25" xfId="0" applyNumberFormat="1" applyFont="1" applyFill="1" applyBorder="1" applyAlignment="1">
      <x:alignment horizontal="center"/>
    </x:xf>
    <x:xf numFmtId="0" fontId="8" fillId="11" borderId="23" xfId="0" applyNumberFormat="1" applyFont="1" applyFill="1" applyBorder="1" applyAlignment="1">
      <x:alignment horizontal="center" vertical="center"/>
    </x:xf>
    <x:xf numFmtId="0" fontId="8" fillId="11" borderId="25" xfId="0" applyNumberFormat="1" applyFont="1" applyFill="1" applyBorder="1" applyAlignment="1">
      <x:alignment horizontal="center" vertical="center"/>
    </x:xf>
    <x:xf numFmtId="0" fontId="4" fillId="2" borderId="0" xfId="0" applyNumberFormat="1" applyFont="1" applyFill="1" applyBorder="1"/>
    <x:xf numFmtId="0" fontId="4" fillId="2" borderId="0" xfId="0" applyNumberFormat="1" applyFont="1" applyFill="1" applyBorder="1" applyAlignment="1">
      <x:alignment horizontal="center"/>
    </x:xf>
    <x:xf numFmtId="0" fontId="4" fillId="2" borderId="0" xfId="0" applyNumberFormat="1" applyFont="1" applyFill="1" applyBorder="1" applyAlignment="1">
      <x:alignment horizontal="center" vertical="center"/>
    </x:xf>
    <x:xf numFmtId="0" fontId="4" fillId="2" borderId="1" xfId="0" applyNumberFormat="1" applyFont="1" applyFill="1" applyBorder="1"/>
    <x:xf numFmtId="0" fontId="4" fillId="2" borderId="1" xfId="0" applyNumberFormat="1" applyFont="1" applyFill="1" applyBorder="1" applyAlignment="1">
      <x:alignment horizontal="center"/>
    </x:xf>
    <x:xf numFmtId="0" fontId="4" fillId="2" borderId="1" xfId="0" applyNumberFormat="1" applyFont="1" applyFill="1" applyBorder="1" applyAlignment="1">
      <x:alignment horizontal="center" vertical="center"/>
    </x:xf>
    <x:xf numFmtId="0" fontId="9" fillId="8" borderId="0" xfId="0" applyNumberFormat="1" applyFont="1" applyFill="1" applyBorder="1"/>
    <x:xf numFmtId="0" fontId="9" fillId="8" borderId="26" xfId="0" applyNumberFormat="1" applyFont="1" applyFill="1" applyBorder="1"/>
    <x:xf numFmtId="0" fontId="9" fillId="8" borderId="26" xfId="0" applyNumberFormat="1" applyFont="1" applyFill="1" applyBorder="1" applyAlignment="1">
      <x:alignment wrapText="1"/>
    </x:xf>
    <x:xf numFmtId="0" fontId="9" fillId="8" borderId="26" xfId="0" applyNumberFormat="1" applyFont="1" applyFill="1" applyBorder="1" applyAlignment="1">
      <x:alignment horizontal="left" wrapText="1"/>
    </x:xf>
    <x:xf numFmtId="0" fontId="9" fillId="8" borderId="26" xfId="0" applyNumberFormat="1" applyFont="1" applyFill="1" applyBorder="1" applyAlignment="1">
      <x:alignment horizontal="left" vertical="center" wrapText="1"/>
    </x:xf>
    <x:xf numFmtId="0" fontId="9" fillId="8" borderId="1" xfId="0" applyNumberFormat="1" applyFont="1" applyFill="1" applyBorder="1"/>
    <x:xf numFmtId="0" fontId="9" fillId="8" borderId="27" xfId="0" applyNumberFormat="1" applyFont="1" applyFill="1" applyBorder="1"/>
    <x:xf numFmtId="0" fontId="9" fillId="8" borderId="27" xfId="0" applyNumberFormat="1" applyFont="1" applyFill="1" applyBorder="1" applyAlignment="1">
      <x:alignment wrapText="1"/>
    </x:xf>
    <x:xf numFmtId="0" fontId="9" fillId="8" borderId="27" xfId="0" applyNumberFormat="1" applyFont="1" applyFill="1" applyBorder="1" applyAlignment="1">
      <x:alignment horizontal="left" wrapText="1"/>
    </x:xf>
    <x:xf numFmtId="0" fontId="9" fillId="8" borderId="27" xfId="0" applyNumberFormat="1" applyFont="1" applyFill="1" applyBorder="1" applyAlignment="1">
      <x:alignment horizontal="left" vertical="center" wrapText="1"/>
    </x:xf>
    <x:xf numFmtId="0" fontId="10" fillId="7" borderId="0" xfId="0" applyNumberFormat="1" applyFont="1" applyFill="1" applyBorder="1"/>
    <x:xf numFmtId="0" fontId="10" fillId="7" borderId="28" xfId="0" applyNumberFormat="1" applyFont="1" applyFill="1" applyBorder="1"/>
    <x:xf numFmtId="200" fontId="10" fillId="7" borderId="28" xfId="0" applyNumberFormat="1" applyFont="1" applyFill="1" applyBorder="1"/>
    <x:xf numFmtId="200" fontId="10" fillId="7" borderId="28" xfId="0" applyNumberFormat="1" applyFont="1" applyFill="1" applyBorder="1" applyAlignment="1">
      <x:alignment wrapText="1"/>
    </x:xf>
    <x:xf numFmtId="200" fontId="10" fillId="7" borderId="28" xfId="0" applyNumberFormat="1" applyFont="1" applyFill="1" applyBorder="1" applyAlignment="1">
      <x:alignment horizontal="center" wrapText="1"/>
    </x:xf>
    <x:xf numFmtId="200" fontId="10" fillId="7" borderId="28" xfId="0" applyNumberFormat="1" applyFont="1" applyFill="1" applyBorder="1" applyAlignment="1">
      <x:alignment horizontal="center" vertical="center" wrapText="1"/>
    </x:xf>
    <x:xf numFmtId="0" fontId="10" fillId="7" borderId="1" xfId="0" applyNumberFormat="1" applyFont="1" applyFill="1" applyBorder="1"/>
    <x:xf numFmtId="0" fontId="10" fillId="7" borderId="29" xfId="0" applyNumberFormat="1" applyFont="1" applyFill="1" applyBorder="1"/>
    <x:xf numFmtId="200" fontId="10" fillId="7" borderId="29" xfId="0" applyNumberFormat="1" applyFont="1" applyFill="1" applyBorder="1"/>
    <x:xf numFmtId="200" fontId="10" fillId="7" borderId="29" xfId="0" applyNumberFormat="1" applyFont="1" applyFill="1" applyBorder="1" applyAlignment="1">
      <x:alignment wrapText="1"/>
    </x:xf>
    <x:xf numFmtId="200" fontId="10" fillId="7" borderId="29" xfId="0" applyNumberFormat="1" applyFont="1" applyFill="1" applyBorder="1" applyAlignment="1">
      <x:alignment horizontal="center" wrapText="1"/>
    </x:xf>
    <x:xf numFmtId="200" fontId="10" fillId="7" borderId="29" xfId="0" applyNumberFormat="1" applyFont="1" applyFill="1" applyBorder="1" applyAlignment="1">
      <x:alignment horizontal="center" vertical="center" wrapText="1"/>
    </x:xf>
    <x:xf numFmtId="201" fontId="10" fillId="7" borderId="28" xfId="0" applyNumberFormat="1" applyFont="1" applyFill="1" applyBorder="1"/>
    <x:xf numFmtId="201" fontId="10" fillId="7" borderId="28" xfId="0" applyNumberFormat="1" applyFont="1" applyFill="1" applyBorder="1" applyAlignment="1">
      <x:alignment wrapText="1"/>
    </x:xf>
    <x:xf numFmtId="201" fontId="10" fillId="7" borderId="28" xfId="0" applyNumberFormat="1" applyFont="1" applyFill="1" applyBorder="1" applyAlignment="1">
      <x:alignment horizontal="center" wrapText="1"/>
    </x:xf>
    <x:xf numFmtId="201" fontId="10" fillId="7" borderId="28" xfId="0" applyNumberFormat="1" applyFont="1" applyFill="1" applyBorder="1" applyAlignment="1">
      <x:alignment horizontal="center" vertical="center" wrapText="1"/>
    </x:xf>
    <x:xf numFmtId="201" fontId="10" fillId="7" borderId="29" xfId="0" applyNumberFormat="1" applyFont="1" applyFill="1" applyBorder="1"/>
    <x:xf numFmtId="201" fontId="10" fillId="7" borderId="29" xfId="0" applyNumberFormat="1" applyFont="1" applyFill="1" applyBorder="1" applyAlignment="1">
      <x:alignment wrapText="1"/>
    </x:xf>
    <x:xf numFmtId="201" fontId="10" fillId="7" borderId="29" xfId="0" applyNumberFormat="1" applyFont="1" applyFill="1" applyBorder="1" applyAlignment="1">
      <x:alignment horizontal="center" wrapText="1"/>
    </x:xf>
    <x:xf numFmtId="201" fontId="10" fillId="7" borderId="29" xfId="0" applyNumberFormat="1" applyFont="1" applyFill="1" applyBorder="1" applyAlignment="1">
      <x:alignment horizontal="center" vertical="center" wrapText="1"/>
    </x:xf>
    <x:xf numFmtId="0" fontId="5" fillId="6" borderId="30" xfId="0" applyNumberFormat="1" applyFont="1" applyFill="1" applyBorder="1"/>
    <x:xf numFmtId="0" fontId="5" fillId="6" borderId="31" xfId="0" applyNumberFormat="1" applyFont="1" applyFill="1" applyBorder="1"/>
    <x:xf numFmtId="0" fontId="5" fillId="6" borderId="32" xfId="0" applyNumberFormat="1" applyFont="1" applyFill="1" applyBorder="1"/>
    <x:xf numFmtId="0" fontId="5" fillId="6" borderId="30" xfId="0" applyNumberFormat="1" applyFont="1" applyFill="1" applyBorder="1" applyAlignment="1">
      <x:alignment wrapText="1"/>
    </x:xf>
    <x:xf numFmtId="0" fontId="5" fillId="6" borderId="31" xfId="0" applyNumberFormat="1" applyFont="1" applyFill="1" applyBorder="1" applyAlignment="1">
      <x:alignment wrapText="1"/>
    </x:xf>
    <x:xf numFmtId="0" fontId="5" fillId="6" borderId="32" xfId="0" applyNumberFormat="1" applyFont="1" applyFill="1" applyBorder="1" applyAlignment="1">
      <x:alignment wrapText="1"/>
    </x:xf>
    <x:xf numFmtId="0" fontId="5" fillId="6" borderId="30" xfId="0" applyNumberFormat="1" applyFont="1" applyFill="1" applyBorder="1" applyAlignment="1">
      <x:alignment horizontal="left" wrapText="1"/>
    </x:xf>
    <x:xf numFmtId="0" fontId="5" fillId="6" borderId="31" xfId="0" applyNumberFormat="1" applyFont="1" applyFill="1" applyBorder="1" applyAlignment="1">
      <x:alignment horizontal="left" wrapText="1"/>
    </x:xf>
    <x:xf numFmtId="0" fontId="5" fillId="6" borderId="32" xfId="0" applyNumberFormat="1" applyFont="1" applyFill="1" applyBorder="1" applyAlignment="1">
      <x:alignment horizontal="left" wrapText="1"/>
    </x:xf>
    <x:xf numFmtId="0" fontId="5" fillId="6" borderId="30" xfId="0" applyNumberFormat="1" applyFont="1" applyFill="1" applyBorder="1" applyAlignment="1">
      <x:alignment horizontal="left" vertical="center" wrapText="1"/>
    </x:xf>
    <x:xf numFmtId="0" fontId="5" fillId="6" borderId="31" xfId="0" applyNumberFormat="1" applyFont="1" applyFill="1" applyBorder="1" applyAlignment="1">
      <x:alignment horizontal="left" vertical="center" wrapText="1"/>
    </x:xf>
    <x:xf numFmtId="0" fontId="5" fillId="6" borderId="32" xfId="0" applyNumberFormat="1" applyFont="1" applyFill="1" applyBorder="1" applyAlignment="1">
      <x:alignment horizontal="left" vertical="center" wrapText="1"/>
    </x:xf>
    <x:xf numFmtId="0" fontId="5" fillId="6" borderId="33" xfId="0" applyNumberFormat="1" applyFont="1" applyFill="1" applyBorder="1"/>
    <x:xf numFmtId="0" fontId="5" fillId="6" borderId="34" xfId="0" applyNumberFormat="1" applyFont="1" applyFill="1" applyBorder="1"/>
    <x:xf numFmtId="0" fontId="5" fillId="6" borderId="35" xfId="0" applyNumberFormat="1" applyFont="1" applyFill="1" applyBorder="1"/>
    <x:xf numFmtId="0" fontId="5" fillId="6" borderId="33" xfId="0" applyNumberFormat="1" applyFont="1" applyFill="1" applyBorder="1" applyAlignment="1">
      <x:alignment wrapText="1"/>
    </x:xf>
    <x:xf numFmtId="0" fontId="5" fillId="6" borderId="34" xfId="0" applyNumberFormat="1" applyFont="1" applyFill="1" applyBorder="1" applyAlignment="1">
      <x:alignment wrapText="1"/>
    </x:xf>
    <x:xf numFmtId="0" fontId="5" fillId="6" borderId="35" xfId="0" applyNumberFormat="1" applyFont="1" applyFill="1" applyBorder="1" applyAlignment="1">
      <x:alignment wrapText="1"/>
    </x:xf>
    <x:xf numFmtId="0" fontId="5" fillId="6" borderId="33" xfId="0" applyNumberFormat="1" applyFont="1" applyFill="1" applyBorder="1" applyAlignment="1">
      <x:alignment horizontal="left" wrapText="1"/>
    </x:xf>
    <x:xf numFmtId="0" fontId="5" fillId="6" borderId="34" xfId="0" applyNumberFormat="1" applyFont="1" applyFill="1" applyBorder="1" applyAlignment="1">
      <x:alignment horizontal="left" wrapText="1"/>
    </x:xf>
    <x:xf numFmtId="0" fontId="5" fillId="6" borderId="35" xfId="0" applyNumberFormat="1" applyFont="1" applyFill="1" applyBorder="1" applyAlignment="1">
      <x:alignment horizontal="left" wrapText="1"/>
    </x:xf>
    <x:xf numFmtId="0" fontId="5" fillId="6" borderId="33" xfId="0" applyNumberFormat="1" applyFont="1" applyFill="1" applyBorder="1" applyAlignment="1">
      <x:alignment horizontal="left" vertical="center" wrapText="1"/>
    </x:xf>
    <x:xf numFmtId="0" fontId="5" fillId="6" borderId="34" xfId="0" applyNumberFormat="1" applyFont="1" applyFill="1" applyBorder="1" applyAlignment="1">
      <x:alignment horizontal="left" vertical="center" wrapText="1"/>
    </x:xf>
    <x:xf numFmtId="0" fontId="5" fillId="6" borderId="35" xfId="0" applyNumberFormat="1" applyFont="1" applyFill="1" applyBorder="1" applyAlignment="1">
      <x:alignment horizontal="left" vertical="center" wrapText="1"/>
    </x:xf>
    <x:xf numFmtId="0" fontId="8" fillId="9" borderId="21" xfId="0" applyNumberFormat="1" applyFont="1" applyFill="1" applyBorder="1"/>
    <x:xf numFmtId="0" fontId="8" fillId="9" borderId="24" xfId="0" applyNumberFormat="1" applyFont="1" applyFill="1" applyBorder="1"/>
    <x:xf numFmtId="0" fontId="8" fillId="4" borderId="0" xfId="0" applyNumberFormat="1" applyFont="1" applyFill="1" applyBorder="1"/>
    <x:xf numFmtId="0" fontId="8" fillId="4" borderId="20" xfId="0" applyNumberFormat="1" applyFont="1" applyFill="1" applyBorder="1"/>
    <x:xf numFmtId="0" fontId="8" fillId="4" borderId="21" xfId="0" applyNumberFormat="1" applyFont="1" applyFill="1" applyBorder="1"/>
    <x:xf numFmtId="0" fontId="8" fillId="4" borderId="22" xfId="0" applyNumberFormat="1" applyFont="1" applyFill="1" applyBorder="1"/>
    <x:xf numFmtId="0" fontId="8" fillId="4" borderId="1" xfId="0" applyNumberFormat="1" applyFont="1" applyFill="1" applyBorder="1"/>
    <x:xf numFmtId="0" fontId="8" fillId="4" borderId="23" xfId="0" applyNumberFormat="1" applyFont="1" applyFill="1" applyBorder="1"/>
    <x:xf numFmtId="0" fontId="8" fillId="4" borderId="24" xfId="0" applyNumberFormat="1" applyFont="1" applyFill="1" applyBorder="1"/>
    <x:xf numFmtId="0" fontId="8" fillId="4" borderId="25" xfId="0" applyNumberFormat="1" applyFont="1" applyFill="1" applyBorder="1"/>
    <x:xf numFmtId="0" fontId="8" fillId="10" borderId="21" xfId="0" applyNumberFormat="1" applyFont="1" applyFill="1" applyBorder="1"/>
    <x:xf numFmtId="0" fontId="8" fillId="10" borderId="24" xfId="0" applyNumberFormat="1" applyFont="1" applyFill="1" applyBorder="1"/>
    <x:xf numFmtId="0" fontId="8" fillId="11" borderId="21" xfId="0" applyNumberFormat="1" applyFont="1" applyFill="1" applyBorder="1"/>
    <x:xf numFmtId="0" fontId="8" fillId="11" borderId="24" xfId="0" applyNumberFormat="1" applyFont="1" applyFill="1" applyBorder="1"/>
    <x:xf numFmtId="0" fontId="5" fillId="4" borderId="2" xfId="0" applyNumberFormat="1" applyFont="1" applyFill="1" applyBorder="1"/>
    <x:xf numFmtId="0" fontId="5" fillId="4" borderId="2" xfId="0" applyNumberFormat="1" applyFont="1" applyFill="1" applyBorder="1" applyAlignment="1">
      <x:alignment wrapText="1"/>
    </x:xf>
    <x:xf numFmtId="0" fontId="5" fillId="4" borderId="2" xfId="0" applyNumberFormat="1" applyFont="1" applyFill="1" applyBorder="1" applyAlignment="1">
      <x:alignment vertical="center" wrapText="1"/>
    </x:xf>
    <x:xf numFmtId="0" fontId="5" fillId="4" borderId="4" xfId="0" applyNumberFormat="1" applyFont="1" applyFill="1" applyBorder="1"/>
    <x:xf numFmtId="0" fontId="5" fillId="4" borderId="4" xfId="0" applyNumberFormat="1" applyFont="1" applyFill="1" applyBorder="1" applyAlignment="1">
      <x:alignment wrapText="1"/>
    </x:xf>
    <x:xf numFmtId="0" fontId="5" fillId="4" borderId="4" xfId="0" applyNumberFormat="1" applyFont="1" applyFill="1" applyBorder="1" applyAlignment="1">
      <x:alignment vertical="center" wrapText="1"/>
    </x:xf>
    <x:xf numFmtId="0" fontId="10" fillId="7" borderId="14" xfId="0" applyNumberFormat="1" applyFont="1" applyFill="1" applyBorder="1"/>
    <x:xf numFmtId="0" fontId="10" fillId="7" borderId="15" xfId="0" applyNumberFormat="1" applyFont="1" applyFill="1" applyBorder="1"/>
    <x:xf numFmtId="0" fontId="10" fillId="7" borderId="16" xfId="0" applyNumberFormat="1" applyFont="1" applyFill="1" applyBorder="1"/>
    <x:xf numFmtId="0" fontId="10" fillId="7" borderId="14" xfId="0" applyNumberFormat="1" applyFont="1" applyFill="1" applyBorder="1" applyAlignment="1">
      <x:alignment wrapText="1"/>
    </x:xf>
    <x:xf numFmtId="0" fontId="10" fillId="7" borderId="15" xfId="0" applyNumberFormat="1" applyFont="1" applyFill="1" applyBorder="1" applyAlignment="1">
      <x:alignment wrapText="1"/>
    </x:xf>
    <x:xf numFmtId="0" fontId="10" fillId="7" borderId="16" xfId="0" applyNumberFormat="1" applyFont="1" applyFill="1" applyBorder="1" applyAlignment="1">
      <x:alignment wrapText="1"/>
    </x:xf>
    <x:xf numFmtId="0" fontId="10" fillId="7" borderId="14" xfId="0" applyNumberFormat="1" applyFont="1" applyFill="1" applyBorder="1" applyAlignment="1">
      <x:alignment horizontal="general" wrapText="1"/>
    </x:xf>
    <x:xf numFmtId="0" fontId="10" fillId="7" borderId="15" xfId="0" applyNumberFormat="1" applyFont="1" applyFill="1" applyBorder="1" applyAlignment="1">
      <x:alignment horizontal="general" wrapText="1"/>
    </x:xf>
    <x:xf numFmtId="0" fontId="10" fillId="7" borderId="16" xfId="0" applyNumberFormat="1" applyFont="1" applyFill="1" applyBorder="1" applyAlignment="1">
      <x:alignment horizontal="general" wrapText="1"/>
    </x:xf>
    <x:xf numFmtId="0" fontId="10" fillId="7" borderId="14" xfId="0" applyNumberFormat="1" applyFont="1" applyFill="1" applyBorder="1" applyAlignment="1">
      <x:alignment horizontal="general" vertical="center" wrapText="1"/>
    </x:xf>
    <x:xf numFmtId="0" fontId="10" fillId="7" borderId="15" xfId="0" applyNumberFormat="1" applyFont="1" applyFill="1" applyBorder="1" applyAlignment="1">
      <x:alignment horizontal="general" vertical="center" wrapText="1"/>
    </x:xf>
    <x:xf numFmtId="0" fontId="10" fillId="7" borderId="16" xfId="0" applyNumberFormat="1" applyFont="1" applyFill="1" applyBorder="1" applyAlignment="1">
      <x:alignment horizontal="general" vertical="center" wrapText="1"/>
    </x:xf>
    <x:xf numFmtId="0" fontId="10" fillId="7" borderId="17" xfId="0" applyNumberFormat="1" applyFont="1" applyFill="1" applyBorder="1"/>
    <x:xf numFmtId="0" fontId="10" fillId="7" borderId="18" xfId="0" applyNumberFormat="1" applyFont="1" applyFill="1" applyBorder="1"/>
    <x:xf numFmtId="0" fontId="10" fillId="7" borderId="19" xfId="0" applyNumberFormat="1" applyFont="1" applyFill="1" applyBorder="1"/>
    <x:xf numFmtId="0" fontId="10" fillId="7" borderId="17" xfId="0" applyNumberFormat="1" applyFont="1" applyFill="1" applyBorder="1" applyAlignment="1">
      <x:alignment wrapText="1"/>
    </x:xf>
    <x:xf numFmtId="0" fontId="10" fillId="7" borderId="18" xfId="0" applyNumberFormat="1" applyFont="1" applyFill="1" applyBorder="1" applyAlignment="1">
      <x:alignment wrapText="1"/>
    </x:xf>
    <x:xf numFmtId="0" fontId="10" fillId="7" borderId="19" xfId="0" applyNumberFormat="1" applyFont="1" applyFill="1" applyBorder="1" applyAlignment="1">
      <x:alignment wrapText="1"/>
    </x:xf>
    <x:xf numFmtId="0" fontId="10" fillId="7" borderId="17" xfId="0" applyNumberFormat="1" applyFont="1" applyFill="1" applyBorder="1" applyAlignment="1">
      <x:alignment horizontal="general" wrapText="1"/>
    </x:xf>
    <x:xf numFmtId="0" fontId="10" fillId="7" borderId="18" xfId="0" applyNumberFormat="1" applyFont="1" applyFill="1" applyBorder="1" applyAlignment="1">
      <x:alignment horizontal="general" wrapText="1"/>
    </x:xf>
    <x:xf numFmtId="0" fontId="10" fillId="7" borderId="19" xfId="0" applyNumberFormat="1" applyFont="1" applyFill="1" applyBorder="1" applyAlignment="1">
      <x:alignment horizontal="general" wrapText="1"/>
    </x:xf>
    <x:xf numFmtId="0" fontId="10" fillId="7" borderId="17" xfId="0" applyNumberFormat="1" applyFont="1" applyFill="1" applyBorder="1" applyAlignment="1">
      <x:alignment horizontal="general" vertical="center" wrapText="1"/>
    </x:xf>
    <x:xf numFmtId="0" fontId="10" fillId="7" borderId="18" xfId="0" applyNumberFormat="1" applyFont="1" applyFill="1" applyBorder="1" applyAlignment="1">
      <x:alignment horizontal="general" vertical="center" wrapText="1"/>
    </x:xf>
    <x:xf numFmtId="0" fontId="10" fillId="7" borderId="19" xfId="0" applyNumberFormat="1" applyFont="1" applyFill="1" applyBorder="1" applyAlignment="1">
      <x:alignment horizontal="general" vertical="center" wrapText="1"/>
    </x:xf>
    <x:xf numFmtId="202" fontId="10" fillId="7" borderId="14" xfId="0" applyNumberFormat="1" applyFont="1" applyFill="1" applyBorder="1"/>
    <x:xf numFmtId="202" fontId="10" fillId="7" borderId="15" xfId="0" applyNumberFormat="1" applyFont="1" applyFill="1" applyBorder="1"/>
    <x:xf numFmtId="202" fontId="10" fillId="7" borderId="16" xfId="0" applyNumberFormat="1" applyFont="1" applyFill="1" applyBorder="1"/>
    <x:xf numFmtId="202" fontId="10" fillId="7" borderId="14" xfId="0" applyNumberFormat="1" applyFont="1" applyFill="1" applyBorder="1" applyAlignment="1">
      <x:alignment wrapText="1"/>
    </x:xf>
    <x:xf numFmtId="202" fontId="10" fillId="7" borderId="15" xfId="0" applyNumberFormat="1" applyFont="1" applyFill="1" applyBorder="1" applyAlignment="1">
      <x:alignment wrapText="1"/>
    </x:xf>
    <x:xf numFmtId="202" fontId="10" fillId="7" borderId="16" xfId="0" applyNumberFormat="1" applyFont="1" applyFill="1" applyBorder="1" applyAlignment="1">
      <x:alignment wrapText="1"/>
    </x:xf>
    <x:xf numFmtId="202" fontId="10" fillId="7" borderId="14" xfId="0" applyNumberFormat="1" applyFont="1" applyFill="1" applyBorder="1" applyAlignment="1">
      <x:alignment horizontal="center" wrapText="1"/>
    </x:xf>
    <x:xf numFmtId="202" fontId="10" fillId="7" borderId="15" xfId="0" applyNumberFormat="1" applyFont="1" applyFill="1" applyBorder="1" applyAlignment="1">
      <x:alignment horizontal="center" wrapText="1"/>
    </x:xf>
    <x:xf numFmtId="202" fontId="10" fillId="7" borderId="16" xfId="0" applyNumberFormat="1" applyFont="1" applyFill="1" applyBorder="1" applyAlignment="1">
      <x:alignment horizontal="center" wrapText="1"/>
    </x:xf>
    <x:xf numFmtId="202" fontId="10" fillId="7" borderId="14" xfId="0" applyNumberFormat="1" applyFont="1" applyFill="1" applyBorder="1" applyAlignment="1">
      <x:alignment horizontal="center" vertical="center" wrapText="1"/>
    </x:xf>
    <x:xf numFmtId="202" fontId="10" fillId="7" borderId="15" xfId="0" applyNumberFormat="1" applyFont="1" applyFill="1" applyBorder="1" applyAlignment="1">
      <x:alignment horizontal="center" vertical="center" wrapText="1"/>
    </x:xf>
    <x:xf numFmtId="202" fontId="10" fillId="7" borderId="16" xfId="0" applyNumberFormat="1" applyFont="1" applyFill="1" applyBorder="1" applyAlignment="1">
      <x:alignment horizontal="center" vertical="center" wrapText="1"/>
    </x:xf>
    <x:xf numFmtId="202" fontId="10" fillId="7" borderId="17" xfId="0" applyNumberFormat="1" applyFont="1" applyFill="1" applyBorder="1"/>
    <x:xf numFmtId="202" fontId="10" fillId="7" borderId="18" xfId="0" applyNumberFormat="1" applyFont="1" applyFill="1" applyBorder="1"/>
    <x:xf numFmtId="202" fontId="10" fillId="7" borderId="19" xfId="0" applyNumberFormat="1" applyFont="1" applyFill="1" applyBorder="1"/>
    <x:xf numFmtId="202" fontId="10" fillId="7" borderId="17" xfId="0" applyNumberFormat="1" applyFont="1" applyFill="1" applyBorder="1" applyAlignment="1">
      <x:alignment wrapText="1"/>
    </x:xf>
    <x:xf numFmtId="202" fontId="10" fillId="7" borderId="18" xfId="0" applyNumberFormat="1" applyFont="1" applyFill="1" applyBorder="1" applyAlignment="1">
      <x:alignment wrapText="1"/>
    </x:xf>
    <x:xf numFmtId="202" fontId="10" fillId="7" borderId="19" xfId="0" applyNumberFormat="1" applyFont="1" applyFill="1" applyBorder="1" applyAlignment="1">
      <x:alignment wrapText="1"/>
    </x:xf>
    <x:xf numFmtId="202" fontId="10" fillId="7" borderId="17" xfId="0" applyNumberFormat="1" applyFont="1" applyFill="1" applyBorder="1" applyAlignment="1">
      <x:alignment horizontal="center" wrapText="1"/>
    </x:xf>
    <x:xf numFmtId="202" fontId="10" fillId="7" borderId="18" xfId="0" applyNumberFormat="1" applyFont="1" applyFill="1" applyBorder="1" applyAlignment="1">
      <x:alignment horizontal="center" wrapText="1"/>
    </x:xf>
    <x:xf numFmtId="202" fontId="10" fillId="7" borderId="19" xfId="0" applyNumberFormat="1" applyFont="1" applyFill="1" applyBorder="1" applyAlignment="1">
      <x:alignment horizontal="center" wrapText="1"/>
    </x:xf>
    <x:xf numFmtId="202" fontId="10" fillId="7" borderId="17" xfId="0" applyNumberFormat="1" applyFont="1" applyFill="1" applyBorder="1" applyAlignment="1">
      <x:alignment horizontal="center" vertical="center" wrapText="1"/>
    </x:xf>
    <x:xf numFmtId="202" fontId="10" fillId="7" borderId="18" xfId="0" applyNumberFormat="1" applyFont="1" applyFill="1" applyBorder="1" applyAlignment="1">
      <x:alignment horizontal="center" vertical="center" wrapText="1"/>
    </x:xf>
    <x:xf numFmtId="202" fontId="10" fillId="7" borderId="19" xfId="0" applyNumberFormat="1" applyFont="1" applyFill="1" applyBorder="1" applyAlignment="1">
      <x:alignment horizontal="center" vertical="center" wrapText="1"/>
    </x:xf>
    <x:xf numFmtId="201" fontId="10" fillId="7" borderId="14" xfId="0" applyNumberFormat="1" applyFont="1" applyFill="1" applyBorder="1"/>
    <x:xf numFmtId="201" fontId="10" fillId="7" borderId="15" xfId="0" applyNumberFormat="1" applyFont="1" applyFill="1" applyBorder="1"/>
    <x:xf numFmtId="201" fontId="10" fillId="7" borderId="16" xfId="0" applyNumberFormat="1" applyFont="1" applyFill="1" applyBorder="1"/>
    <x:xf numFmtId="201" fontId="10" fillId="7" borderId="14" xfId="0" applyNumberFormat="1" applyFont="1" applyFill="1" applyBorder="1" applyAlignment="1">
      <x:alignment wrapText="1"/>
    </x:xf>
    <x:xf numFmtId="201" fontId="10" fillId="7" borderId="15" xfId="0" applyNumberFormat="1" applyFont="1" applyFill="1" applyBorder="1" applyAlignment="1">
      <x:alignment wrapText="1"/>
    </x:xf>
    <x:xf numFmtId="201" fontId="10" fillId="7" borderId="16" xfId="0" applyNumberFormat="1" applyFont="1" applyFill="1" applyBorder="1" applyAlignment="1">
      <x:alignment wrapText="1"/>
    </x:xf>
    <x:xf numFmtId="201" fontId="10" fillId="7" borderId="14" xfId="0" applyNumberFormat="1" applyFont="1" applyFill="1" applyBorder="1" applyAlignment="1">
      <x:alignment horizontal="center" wrapText="1"/>
    </x:xf>
    <x:xf numFmtId="201" fontId="10" fillId="7" borderId="15" xfId="0" applyNumberFormat="1" applyFont="1" applyFill="1" applyBorder="1" applyAlignment="1">
      <x:alignment horizontal="center" wrapText="1"/>
    </x:xf>
    <x:xf numFmtId="201" fontId="10" fillId="7" borderId="16" xfId="0" applyNumberFormat="1" applyFont="1" applyFill="1" applyBorder="1" applyAlignment="1">
      <x:alignment horizontal="center" wrapText="1"/>
    </x:xf>
    <x:xf numFmtId="201" fontId="10" fillId="7" borderId="14" xfId="0" applyNumberFormat="1" applyFont="1" applyFill="1" applyBorder="1" applyAlignment="1">
      <x:alignment horizontal="center" vertical="center" wrapText="1"/>
    </x:xf>
    <x:xf numFmtId="201" fontId="10" fillId="7" borderId="15" xfId="0" applyNumberFormat="1" applyFont="1" applyFill="1" applyBorder="1" applyAlignment="1">
      <x:alignment horizontal="center" vertical="center" wrapText="1"/>
    </x:xf>
    <x:xf numFmtId="201" fontId="10" fillId="7" borderId="16" xfId="0" applyNumberFormat="1" applyFont="1" applyFill="1" applyBorder="1" applyAlignment="1">
      <x:alignment horizontal="center" vertical="center" wrapText="1"/>
    </x:xf>
    <x:xf numFmtId="201" fontId="10" fillId="7" borderId="17" xfId="0" applyNumberFormat="1" applyFont="1" applyFill="1" applyBorder="1"/>
    <x:xf numFmtId="201" fontId="10" fillId="7" borderId="18" xfId="0" applyNumberFormat="1" applyFont="1" applyFill="1" applyBorder="1"/>
    <x:xf numFmtId="201" fontId="10" fillId="7" borderId="19" xfId="0" applyNumberFormat="1" applyFont="1" applyFill="1" applyBorder="1"/>
    <x:xf numFmtId="201" fontId="10" fillId="7" borderId="17" xfId="0" applyNumberFormat="1" applyFont="1" applyFill="1" applyBorder="1" applyAlignment="1">
      <x:alignment wrapText="1"/>
    </x:xf>
    <x:xf numFmtId="201" fontId="10" fillId="7" borderId="18" xfId="0" applyNumberFormat="1" applyFont="1" applyFill="1" applyBorder="1" applyAlignment="1">
      <x:alignment wrapText="1"/>
    </x:xf>
    <x:xf numFmtId="201" fontId="10" fillId="7" borderId="19" xfId="0" applyNumberFormat="1" applyFont="1" applyFill="1" applyBorder="1" applyAlignment="1">
      <x:alignment wrapText="1"/>
    </x:xf>
    <x:xf numFmtId="201" fontId="10" fillId="7" borderId="17" xfId="0" applyNumberFormat="1" applyFont="1" applyFill="1" applyBorder="1" applyAlignment="1">
      <x:alignment horizontal="center" wrapText="1"/>
    </x:xf>
    <x:xf numFmtId="201" fontId="10" fillId="7" borderId="18" xfId="0" applyNumberFormat="1" applyFont="1" applyFill="1" applyBorder="1" applyAlignment="1">
      <x:alignment horizontal="center" wrapText="1"/>
    </x:xf>
    <x:xf numFmtId="201" fontId="10" fillId="7" borderId="19" xfId="0" applyNumberFormat="1" applyFont="1" applyFill="1" applyBorder="1" applyAlignment="1">
      <x:alignment horizontal="center" wrapText="1"/>
    </x:xf>
    <x:xf numFmtId="201" fontId="10" fillId="7" borderId="17" xfId="0" applyNumberFormat="1" applyFont="1" applyFill="1" applyBorder="1" applyAlignment="1">
      <x:alignment horizontal="center" vertical="center" wrapText="1"/>
    </x:xf>
    <x:xf numFmtId="201" fontId="10" fillId="7" borderId="18" xfId="0" applyNumberFormat="1" applyFont="1" applyFill="1" applyBorder="1" applyAlignment="1">
      <x:alignment horizontal="center" vertical="center" wrapText="1"/>
    </x:xf>
    <x:xf numFmtId="201" fontId="10" fillId="7" borderId="19" xfId="0" applyNumberFormat="1" applyFont="1" applyFill="1" applyBorder="1" applyAlignment="1">
      <x:alignment horizontal="center" vertical="center" wrapText="1"/>
    </x:xf>
    <x:xf numFmtId="200" fontId="10" fillId="7" borderId="14" xfId="0" applyNumberFormat="1" applyFont="1" applyFill="1" applyBorder="1"/>
    <x:xf numFmtId="200" fontId="10" fillId="7" borderId="15" xfId="0" applyNumberFormat="1" applyFont="1" applyFill="1" applyBorder="1"/>
    <x:xf numFmtId="200" fontId="10" fillId="7" borderId="16" xfId="0" applyNumberFormat="1" applyFont="1" applyFill="1" applyBorder="1"/>
    <x:xf numFmtId="200" fontId="10" fillId="7" borderId="14" xfId="0" applyNumberFormat="1" applyFont="1" applyFill="1" applyBorder="1" applyAlignment="1">
      <x:alignment wrapText="1"/>
    </x:xf>
    <x:xf numFmtId="200" fontId="10" fillId="7" borderId="15" xfId="0" applyNumberFormat="1" applyFont="1" applyFill="1" applyBorder="1" applyAlignment="1">
      <x:alignment wrapText="1"/>
    </x:xf>
    <x:xf numFmtId="200" fontId="10" fillId="7" borderId="16" xfId="0" applyNumberFormat="1" applyFont="1" applyFill="1" applyBorder="1" applyAlignment="1">
      <x:alignment wrapText="1"/>
    </x:xf>
    <x:xf numFmtId="200" fontId="10" fillId="7" borderId="14" xfId="0" applyNumberFormat="1" applyFont="1" applyFill="1" applyBorder="1" applyAlignment="1">
      <x:alignment horizontal="center" wrapText="1"/>
    </x:xf>
    <x:xf numFmtId="200" fontId="10" fillId="7" borderId="15" xfId="0" applyNumberFormat="1" applyFont="1" applyFill="1" applyBorder="1" applyAlignment="1">
      <x:alignment horizontal="center" wrapText="1"/>
    </x:xf>
    <x:xf numFmtId="200" fontId="10" fillId="7" borderId="16" xfId="0" applyNumberFormat="1" applyFont="1" applyFill="1" applyBorder="1" applyAlignment="1">
      <x:alignment horizontal="center" wrapText="1"/>
    </x:xf>
    <x:xf numFmtId="200" fontId="10" fillId="7" borderId="14" xfId="0" applyNumberFormat="1" applyFont="1" applyFill="1" applyBorder="1" applyAlignment="1">
      <x:alignment horizontal="center" vertical="center" wrapText="1"/>
    </x:xf>
    <x:xf numFmtId="200" fontId="10" fillId="7" borderId="15" xfId="0" applyNumberFormat="1" applyFont="1" applyFill="1" applyBorder="1" applyAlignment="1">
      <x:alignment horizontal="center" vertical="center" wrapText="1"/>
    </x:xf>
    <x:xf numFmtId="200" fontId="10" fillId="7" borderId="16" xfId="0" applyNumberFormat="1" applyFont="1" applyFill="1" applyBorder="1" applyAlignment="1">
      <x:alignment horizontal="center" vertical="center" wrapText="1"/>
    </x:xf>
    <x:xf numFmtId="200" fontId="10" fillId="7" borderId="17" xfId="0" applyNumberFormat="1" applyFont="1" applyFill="1" applyBorder="1"/>
    <x:xf numFmtId="200" fontId="10" fillId="7" borderId="18" xfId="0" applyNumberFormat="1" applyFont="1" applyFill="1" applyBorder="1"/>
    <x:xf numFmtId="200" fontId="10" fillId="7" borderId="19" xfId="0" applyNumberFormat="1" applyFont="1" applyFill="1" applyBorder="1"/>
    <x:xf numFmtId="200" fontId="10" fillId="7" borderId="17" xfId="0" applyNumberFormat="1" applyFont="1" applyFill="1" applyBorder="1" applyAlignment="1">
      <x:alignment wrapText="1"/>
    </x:xf>
    <x:xf numFmtId="200" fontId="10" fillId="7" borderId="18" xfId="0" applyNumberFormat="1" applyFont="1" applyFill="1" applyBorder="1" applyAlignment="1">
      <x:alignment wrapText="1"/>
    </x:xf>
    <x:xf numFmtId="200" fontId="10" fillId="7" borderId="19" xfId="0" applyNumberFormat="1" applyFont="1" applyFill="1" applyBorder="1" applyAlignment="1">
      <x:alignment wrapText="1"/>
    </x:xf>
    <x:xf numFmtId="200" fontId="10" fillId="7" borderId="17" xfId="0" applyNumberFormat="1" applyFont="1" applyFill="1" applyBorder="1" applyAlignment="1">
      <x:alignment horizontal="center" wrapText="1"/>
    </x:xf>
    <x:xf numFmtId="200" fontId="10" fillId="7" borderId="18" xfId="0" applyNumberFormat="1" applyFont="1" applyFill="1" applyBorder="1" applyAlignment="1">
      <x:alignment horizontal="center" wrapText="1"/>
    </x:xf>
    <x:xf numFmtId="200" fontId="10" fillId="7" borderId="19" xfId="0" applyNumberFormat="1" applyFont="1" applyFill="1" applyBorder="1" applyAlignment="1">
      <x:alignment horizontal="center" wrapText="1"/>
    </x:xf>
    <x:xf numFmtId="200" fontId="10" fillId="7" borderId="17" xfId="0" applyNumberFormat="1" applyFont="1" applyFill="1" applyBorder="1" applyAlignment="1">
      <x:alignment horizontal="center" vertical="center" wrapText="1"/>
    </x:xf>
    <x:xf numFmtId="200" fontId="10" fillId="7" borderId="18" xfId="0" applyNumberFormat="1" applyFont="1" applyFill="1" applyBorder="1" applyAlignment="1">
      <x:alignment horizontal="center" vertical="center" wrapText="1"/>
    </x:xf>
    <x:xf numFmtId="200" fontId="10" fillId="7" borderId="19" xfId="0" applyNumberFormat="1" applyFont="1" applyFill="1" applyBorder="1" applyAlignment="1">
      <x:alignment horizontal="center" vertical="center" wrapText="1"/>
    </x:xf>
    <x:xf numFmtId="203" fontId="10" fillId="7" borderId="14" xfId="0" applyNumberFormat="1" applyFont="1" applyFill="1" applyBorder="1"/>
    <x:xf numFmtId="203" fontId="10" fillId="7" borderId="15" xfId="0" applyNumberFormat="1" applyFont="1" applyFill="1" applyBorder="1"/>
    <x:xf numFmtId="203" fontId="10" fillId="7" borderId="16" xfId="0" applyNumberFormat="1" applyFont="1" applyFill="1" applyBorder="1"/>
    <x:xf numFmtId="203" fontId="10" fillId="7" borderId="14" xfId="0" applyNumberFormat="1" applyFont="1" applyFill="1" applyBorder="1" applyAlignment="1">
      <x:alignment wrapText="1"/>
    </x:xf>
    <x:xf numFmtId="203" fontId="10" fillId="7" borderId="15" xfId="0" applyNumberFormat="1" applyFont="1" applyFill="1" applyBorder="1" applyAlignment="1">
      <x:alignment wrapText="1"/>
    </x:xf>
    <x:xf numFmtId="203" fontId="10" fillId="7" borderId="16" xfId="0" applyNumberFormat="1" applyFont="1" applyFill="1" applyBorder="1" applyAlignment="1">
      <x:alignment wrapText="1"/>
    </x:xf>
    <x:xf numFmtId="203" fontId="10" fillId="7" borderId="14" xfId="0" applyNumberFormat="1" applyFont="1" applyFill="1" applyBorder="1" applyAlignment="1">
      <x:alignment horizontal="center" wrapText="1"/>
    </x:xf>
    <x:xf numFmtId="203" fontId="10" fillId="7" borderId="15" xfId="0" applyNumberFormat="1" applyFont="1" applyFill="1" applyBorder="1" applyAlignment="1">
      <x:alignment horizontal="center" wrapText="1"/>
    </x:xf>
    <x:xf numFmtId="203" fontId="10" fillId="7" borderId="16" xfId="0" applyNumberFormat="1" applyFont="1" applyFill="1" applyBorder="1" applyAlignment="1">
      <x:alignment horizontal="center" wrapText="1"/>
    </x:xf>
    <x:xf numFmtId="203" fontId="10" fillId="7" borderId="14" xfId="0" applyNumberFormat="1" applyFont="1" applyFill="1" applyBorder="1" applyAlignment="1">
      <x:alignment horizontal="center" vertical="center" wrapText="1"/>
    </x:xf>
    <x:xf numFmtId="203" fontId="10" fillId="7" borderId="15" xfId="0" applyNumberFormat="1" applyFont="1" applyFill="1" applyBorder="1" applyAlignment="1">
      <x:alignment horizontal="center" vertical="center" wrapText="1"/>
    </x:xf>
    <x:xf numFmtId="203" fontId="10" fillId="7" borderId="16" xfId="0" applyNumberFormat="1" applyFont="1" applyFill="1" applyBorder="1" applyAlignment="1">
      <x:alignment horizontal="center" vertical="center" wrapText="1"/>
    </x:xf>
    <x:xf numFmtId="203" fontId="10" fillId="7" borderId="17" xfId="0" applyNumberFormat="1" applyFont="1" applyFill="1" applyBorder="1"/>
    <x:xf numFmtId="203" fontId="10" fillId="7" borderId="18" xfId="0" applyNumberFormat="1" applyFont="1" applyFill="1" applyBorder="1"/>
    <x:xf numFmtId="203" fontId="10" fillId="7" borderId="19" xfId="0" applyNumberFormat="1" applyFont="1" applyFill="1" applyBorder="1"/>
    <x:xf numFmtId="203" fontId="10" fillId="7" borderId="17" xfId="0" applyNumberFormat="1" applyFont="1" applyFill="1" applyBorder="1" applyAlignment="1">
      <x:alignment wrapText="1"/>
    </x:xf>
    <x:xf numFmtId="203" fontId="10" fillId="7" borderId="18" xfId="0" applyNumberFormat="1" applyFont="1" applyFill="1" applyBorder="1" applyAlignment="1">
      <x:alignment wrapText="1"/>
    </x:xf>
    <x:xf numFmtId="203" fontId="10" fillId="7" borderId="19" xfId="0" applyNumberFormat="1" applyFont="1" applyFill="1" applyBorder="1" applyAlignment="1">
      <x:alignment wrapText="1"/>
    </x:xf>
    <x:xf numFmtId="203" fontId="10" fillId="7" borderId="17" xfId="0" applyNumberFormat="1" applyFont="1" applyFill="1" applyBorder="1" applyAlignment="1">
      <x:alignment horizontal="center" wrapText="1"/>
    </x:xf>
    <x:xf numFmtId="203" fontId="10" fillId="7" borderId="18" xfId="0" applyNumberFormat="1" applyFont="1" applyFill="1" applyBorder="1" applyAlignment="1">
      <x:alignment horizontal="center" wrapText="1"/>
    </x:xf>
    <x:xf numFmtId="203" fontId="10" fillId="7" borderId="19" xfId="0" applyNumberFormat="1" applyFont="1" applyFill="1" applyBorder="1" applyAlignment="1">
      <x:alignment horizontal="center" wrapText="1"/>
    </x:xf>
    <x:xf numFmtId="203" fontId="10" fillId="7" borderId="17" xfId="0" applyNumberFormat="1" applyFont="1" applyFill="1" applyBorder="1" applyAlignment="1">
      <x:alignment horizontal="center" vertical="center" wrapText="1"/>
    </x:xf>
    <x:xf numFmtId="203" fontId="10" fillId="7" borderId="18" xfId="0" applyNumberFormat="1" applyFont="1" applyFill="1" applyBorder="1" applyAlignment="1">
      <x:alignment horizontal="center" vertical="center" wrapText="1"/>
    </x:xf>
    <x:xf numFmtId="203" fontId="10" fillId="7" borderId="19" xfId="0" applyNumberFormat="1" applyFont="1" applyFill="1" applyBorder="1" applyAlignment="1">
      <x:alignment horizontal="center" vertical="center" wrapText="1"/>
    </x:xf>
    <x:xf numFmtId="0" fontId="8" fillId="8" borderId="21" xfId="0" applyNumberFormat="1" applyFont="1" applyFill="1" applyBorder="1"/>
    <x:xf numFmtId="0" fontId="8" fillId="8" borderId="20" xfId="0" applyNumberFormat="1" applyFont="1" applyFill="1" applyBorder="1" applyAlignment="1">
      <x:alignment wrapText="1"/>
    </x:xf>
    <x:xf numFmtId="0" fontId="8" fillId="8" borderId="21" xfId="0" applyNumberFormat="1" applyFont="1" applyFill="1" applyBorder="1" applyAlignment="1">
      <x:alignment wrapText="1"/>
    </x:xf>
    <x:xf numFmtId="0" fontId="8" fillId="8" borderId="22" xfId="0" applyNumberFormat="1" applyFont="1" applyFill="1" applyBorder="1" applyAlignment="1">
      <x:alignment wrapText="1"/>
    </x:xf>
    <x:xf numFmtId="0" fontId="8" fillId="8" borderId="20" xfId="0" applyNumberFormat="1" applyFont="1" applyFill="1" applyBorder="1" applyAlignment="1">
      <x:alignment horizontal="left" wrapText="1"/>
    </x:xf>
    <x:xf numFmtId="0" fontId="8" fillId="8" borderId="21" xfId="0" applyNumberFormat="1" applyFont="1" applyFill="1" applyBorder="1" applyAlignment="1">
      <x:alignment horizontal="left" wrapText="1"/>
    </x:xf>
    <x:xf numFmtId="0" fontId="8" fillId="8" borderId="22" xfId="0" applyNumberFormat="1" applyFont="1" applyFill="1" applyBorder="1" applyAlignment="1">
      <x:alignment horizontal="left" wrapText="1"/>
    </x:xf>
    <x:xf numFmtId="0" fontId="8" fillId="8" borderId="20" xfId="0" applyNumberFormat="1" applyFont="1" applyFill="1" applyBorder="1" applyAlignment="1">
      <x:alignment horizontal="left" vertical="center" wrapText="1"/>
    </x:xf>
    <x:xf numFmtId="0" fontId="8" fillId="8" borderId="21" xfId="0" applyNumberFormat="1" applyFont="1" applyFill="1" applyBorder="1" applyAlignment="1">
      <x:alignment horizontal="left" vertical="center" wrapText="1"/>
    </x:xf>
    <x:xf numFmtId="0" fontId="8" fillId="8" borderId="22" xfId="0" applyNumberFormat="1" applyFont="1" applyFill="1" applyBorder="1" applyAlignment="1">
      <x:alignment horizontal="left" vertical="center" wrapText="1"/>
    </x:xf>
    <x:xf numFmtId="0" fontId="8" fillId="8" borderId="24" xfId="0" applyNumberFormat="1" applyFont="1" applyFill="1" applyBorder="1"/>
    <x:xf numFmtId="0" fontId="8" fillId="8" borderId="23" xfId="0" applyNumberFormat="1" applyFont="1" applyFill="1" applyBorder="1" applyAlignment="1">
      <x:alignment wrapText="1"/>
    </x:xf>
    <x:xf numFmtId="0" fontId="8" fillId="8" borderId="24" xfId="0" applyNumberFormat="1" applyFont="1" applyFill="1" applyBorder="1" applyAlignment="1">
      <x:alignment wrapText="1"/>
    </x:xf>
    <x:xf numFmtId="0" fontId="8" fillId="8" borderId="25" xfId="0" applyNumberFormat="1" applyFont="1" applyFill="1" applyBorder="1" applyAlignment="1">
      <x:alignment wrapText="1"/>
    </x:xf>
    <x:xf numFmtId="0" fontId="8" fillId="8" borderId="23" xfId="0" applyNumberFormat="1" applyFont="1" applyFill="1" applyBorder="1" applyAlignment="1">
      <x:alignment horizontal="left" wrapText="1"/>
    </x:xf>
    <x:xf numFmtId="0" fontId="8" fillId="8" borderId="24" xfId="0" applyNumberFormat="1" applyFont="1" applyFill="1" applyBorder="1" applyAlignment="1">
      <x:alignment horizontal="left" wrapText="1"/>
    </x:xf>
    <x:xf numFmtId="0" fontId="8" fillId="8" borderId="25" xfId="0" applyNumberFormat="1" applyFont="1" applyFill="1" applyBorder="1" applyAlignment="1">
      <x:alignment horizontal="left" wrapText="1"/>
    </x:xf>
    <x:xf numFmtId="0" fontId="8" fillId="8" borderId="23" xfId="0" applyNumberFormat="1" applyFont="1" applyFill="1" applyBorder="1" applyAlignment="1">
      <x:alignment horizontal="left" vertical="center" wrapText="1"/>
    </x:xf>
    <x:xf numFmtId="0" fontId="8" fillId="8" borderId="24" xfId="0" applyNumberFormat="1" applyFont="1" applyFill="1" applyBorder="1" applyAlignment="1">
      <x:alignment horizontal="left" vertical="center" wrapText="1"/>
    </x:xf>
    <x:xf numFmtId="0" fontId="8" fillId="8" borderId="25" xfId="0" applyNumberFormat="1" applyFont="1" applyFill="1" applyBorder="1" applyAlignment="1">
      <x:alignment horizontal="left" vertical="center" wrapText="1"/>
    </x:xf>
    <x:xf numFmtId="0" fontId="11" fillId="9" borderId="0" xfId="0" applyNumberFormat="1" applyFont="1" applyFill="1" applyBorder="1"/>
    <x:xf numFmtId="0" fontId="11" fillId="9" borderId="20" xfId="0" applyNumberFormat="1" applyFont="1" applyFill="1" applyBorder="1"/>
    <x:xf numFmtId="0" fontId="11" fillId="9" borderId="22" xfId="0" applyNumberFormat="1" applyFont="1" applyFill="1" applyBorder="1"/>
    <x:xf numFmtId="202" fontId="11" fillId="9" borderId="20" xfId="0" applyNumberFormat="1" applyFont="1" applyFill="1" applyBorder="1"/>
    <x:xf numFmtId="202" fontId="11" fillId="9" borderId="22" xfId="0" applyNumberFormat="1" applyFont="1" applyFill="1" applyBorder="1"/>
    <x:xf numFmtId="202" fontId="11" fillId="9" borderId="20" xfId="0" applyNumberFormat="1" applyFont="1" applyFill="1" applyBorder="1" applyAlignment="1">
      <x:alignment wrapText="1"/>
    </x:xf>
    <x:xf numFmtId="202" fontId="11" fillId="9" borderId="22" xfId="0" applyNumberFormat="1" applyFont="1" applyFill="1" applyBorder="1" applyAlignment="1">
      <x:alignment wrapText="1"/>
    </x:xf>
    <x:xf numFmtId="202" fontId="11" fillId="9" borderId="20" xfId="0" applyNumberFormat="1" applyFont="1" applyFill="1" applyBorder="1" applyAlignment="1">
      <x:alignment horizontal="center" wrapText="1"/>
    </x:xf>
    <x:xf numFmtId="202" fontId="11" fillId="9" borderId="22" xfId="0" applyNumberFormat="1" applyFont="1" applyFill="1" applyBorder="1" applyAlignment="1">
      <x:alignment horizontal="center" wrapText="1"/>
    </x:xf>
    <x:xf numFmtId="202" fontId="11" fillId="9" borderId="20" xfId="0" applyNumberFormat="1" applyFont="1" applyFill="1" applyBorder="1" applyAlignment="1">
      <x:alignment horizontal="center" vertical="center" wrapText="1"/>
    </x:xf>
    <x:xf numFmtId="202" fontId="11" fillId="9" borderId="22" xfId="0" applyNumberFormat="1" applyFont="1" applyFill="1" applyBorder="1" applyAlignment="1">
      <x:alignment horizontal="center" vertical="center" wrapText="1"/>
    </x:xf>
    <x:xf numFmtId="0" fontId="11" fillId="9" borderId="1" xfId="0" applyNumberFormat="1" applyFont="1" applyFill="1" applyBorder="1"/>
    <x:xf numFmtId="0" fontId="11" fillId="9" borderId="23" xfId="0" applyNumberFormat="1" applyFont="1" applyFill="1" applyBorder="1"/>
    <x:xf numFmtId="0" fontId="11" fillId="9" borderId="25" xfId="0" applyNumberFormat="1" applyFont="1" applyFill="1" applyBorder="1"/>
    <x:xf numFmtId="202" fontId="11" fillId="9" borderId="23" xfId="0" applyNumberFormat="1" applyFont="1" applyFill="1" applyBorder="1"/>
    <x:xf numFmtId="202" fontId="11" fillId="9" borderId="25" xfId="0" applyNumberFormat="1" applyFont="1" applyFill="1" applyBorder="1"/>
    <x:xf numFmtId="202" fontId="11" fillId="9" borderId="23" xfId="0" applyNumberFormat="1" applyFont="1" applyFill="1" applyBorder="1" applyAlignment="1">
      <x:alignment wrapText="1"/>
    </x:xf>
    <x:xf numFmtId="202" fontId="11" fillId="9" borderId="25" xfId="0" applyNumberFormat="1" applyFont="1" applyFill="1" applyBorder="1" applyAlignment="1">
      <x:alignment wrapText="1"/>
    </x:xf>
    <x:xf numFmtId="202" fontId="11" fillId="9" borderId="23" xfId="0" applyNumberFormat="1" applyFont="1" applyFill="1" applyBorder="1" applyAlignment="1">
      <x:alignment horizontal="center" wrapText="1"/>
    </x:xf>
    <x:xf numFmtId="202" fontId="11" fillId="9" borderId="25" xfId="0" applyNumberFormat="1" applyFont="1" applyFill="1" applyBorder="1" applyAlignment="1">
      <x:alignment horizontal="center" wrapText="1"/>
    </x:xf>
    <x:xf numFmtId="202" fontId="11" fillId="9" borderId="23" xfId="0" applyNumberFormat="1" applyFont="1" applyFill="1" applyBorder="1" applyAlignment="1">
      <x:alignment horizontal="center" vertical="center" wrapText="1"/>
    </x:xf>
    <x:xf numFmtId="202" fontId="11" fillId="9" borderId="25" xfId="0" applyNumberFormat="1" applyFont="1" applyFill="1" applyBorder="1" applyAlignment="1">
      <x:alignment horizontal="center" vertical="center" wrapText="1"/>
    </x:xf>
    <x:xf numFmtId="0" fontId="11" fillId="8" borderId="0" xfId="0" applyNumberFormat="1" applyFont="1" applyFill="1" applyBorder="1"/>
    <x:xf numFmtId="0" fontId="11" fillId="8" borderId="20" xfId="0" applyNumberFormat="1" applyFont="1" applyFill="1" applyBorder="1"/>
    <x:xf numFmtId="0" fontId="11" fillId="8" borderId="22" xfId="0" applyNumberFormat="1" applyFont="1" applyFill="1" applyBorder="1"/>
    <x:xf numFmtId="202" fontId="11" fillId="8" borderId="20" xfId="0" applyNumberFormat="1" applyFont="1" applyFill="1" applyBorder="1"/>
    <x:xf numFmtId="202" fontId="11" fillId="8" borderId="22" xfId="0" applyNumberFormat="1" applyFont="1" applyFill="1" applyBorder="1"/>
    <x:xf numFmtId="202" fontId="11" fillId="8" borderId="20" xfId="0" applyNumberFormat="1" applyFont="1" applyFill="1" applyBorder="1" applyAlignment="1">
      <x:alignment wrapText="1"/>
    </x:xf>
    <x:xf numFmtId="202" fontId="11" fillId="8" borderId="22" xfId="0" applyNumberFormat="1" applyFont="1" applyFill="1" applyBorder="1" applyAlignment="1">
      <x:alignment wrapText="1"/>
    </x:xf>
    <x:xf numFmtId="202" fontId="11" fillId="8" borderId="20" xfId="0" applyNumberFormat="1" applyFont="1" applyFill="1" applyBorder="1" applyAlignment="1">
      <x:alignment horizontal="center" wrapText="1"/>
    </x:xf>
    <x:xf numFmtId="202" fontId="11" fillId="8" borderId="22" xfId="0" applyNumberFormat="1" applyFont="1" applyFill="1" applyBorder="1" applyAlignment="1">
      <x:alignment horizontal="center" wrapText="1"/>
    </x:xf>
    <x:xf numFmtId="202" fontId="11" fillId="8" borderId="20" xfId="0" applyNumberFormat="1" applyFont="1" applyFill="1" applyBorder="1" applyAlignment="1">
      <x:alignment horizontal="center" vertical="center" wrapText="1"/>
    </x:xf>
    <x:xf numFmtId="202" fontId="11" fillId="8" borderId="22" xfId="0" applyNumberFormat="1" applyFont="1" applyFill="1" applyBorder="1" applyAlignment="1">
      <x:alignment horizontal="center" vertical="center" wrapText="1"/>
    </x:xf>
    <x:xf numFmtId="0" fontId="11" fillId="8" borderId="1" xfId="0" applyNumberFormat="1" applyFont="1" applyFill="1" applyBorder="1"/>
    <x:xf numFmtId="0" fontId="11" fillId="8" borderId="23" xfId="0" applyNumberFormat="1" applyFont="1" applyFill="1" applyBorder="1"/>
    <x:xf numFmtId="0" fontId="11" fillId="8" borderId="25" xfId="0" applyNumberFormat="1" applyFont="1" applyFill="1" applyBorder="1"/>
    <x:xf numFmtId="202" fontId="11" fillId="8" borderId="23" xfId="0" applyNumberFormat="1" applyFont="1" applyFill="1" applyBorder="1"/>
    <x:xf numFmtId="202" fontId="11" fillId="8" borderId="25" xfId="0" applyNumberFormat="1" applyFont="1" applyFill="1" applyBorder="1"/>
    <x:xf numFmtId="202" fontId="11" fillId="8" borderId="23" xfId="0" applyNumberFormat="1" applyFont="1" applyFill="1" applyBorder="1" applyAlignment="1">
      <x:alignment wrapText="1"/>
    </x:xf>
    <x:xf numFmtId="202" fontId="11" fillId="8" borderId="25" xfId="0" applyNumberFormat="1" applyFont="1" applyFill="1" applyBorder="1" applyAlignment="1">
      <x:alignment wrapText="1"/>
    </x:xf>
    <x:xf numFmtId="202" fontId="11" fillId="8" borderId="23" xfId="0" applyNumberFormat="1" applyFont="1" applyFill="1" applyBorder="1" applyAlignment="1">
      <x:alignment horizontal="center" wrapText="1"/>
    </x:xf>
    <x:xf numFmtId="202" fontId="11" fillId="8" borderId="25" xfId="0" applyNumberFormat="1" applyFont="1" applyFill="1" applyBorder="1" applyAlignment="1">
      <x:alignment horizontal="center" wrapText="1"/>
    </x:xf>
    <x:xf numFmtId="202" fontId="11" fillId="8" borderId="23" xfId="0" applyNumberFormat="1" applyFont="1" applyFill="1" applyBorder="1" applyAlignment="1">
      <x:alignment horizontal="center" vertical="center" wrapText="1"/>
    </x:xf>
    <x:xf numFmtId="202" fontId="11" fillId="8" borderId="25" xfId="0" applyNumberFormat="1" applyFont="1" applyFill="1" applyBorder="1" applyAlignment="1">
      <x:alignment horizontal="center" vertical="center" wrapText="1"/>
    </x:xf>
    <x:xf numFmtId="204" fontId="11" fillId="8" borderId="20" xfId="0" applyNumberFormat="1" applyFont="1" applyFill="1" applyBorder="1"/>
    <x:xf numFmtId="204" fontId="11" fillId="8" borderId="22" xfId="0" applyNumberFormat="1" applyFont="1" applyFill="1" applyBorder="1"/>
    <x:xf numFmtId="204" fontId="11" fillId="8" borderId="20" xfId="0" applyNumberFormat="1" applyFont="1" applyFill="1" applyBorder="1" applyAlignment="1">
      <x:alignment wrapText="1"/>
    </x:xf>
    <x:xf numFmtId="204" fontId="11" fillId="8" borderId="22" xfId="0" applyNumberFormat="1" applyFont="1" applyFill="1" applyBorder="1" applyAlignment="1">
      <x:alignment wrapText="1"/>
    </x:xf>
    <x:xf numFmtId="204" fontId="11" fillId="8" borderId="20" xfId="0" applyNumberFormat="1" applyFont="1" applyFill="1" applyBorder="1" applyAlignment="1">
      <x:alignment horizontal="center" wrapText="1"/>
    </x:xf>
    <x:xf numFmtId="204" fontId="11" fillId="8" borderId="22" xfId="0" applyNumberFormat="1" applyFont="1" applyFill="1" applyBorder="1" applyAlignment="1">
      <x:alignment horizontal="center" wrapText="1"/>
    </x:xf>
    <x:xf numFmtId="204" fontId="11" fillId="8" borderId="20" xfId="0" applyNumberFormat="1" applyFont="1" applyFill="1" applyBorder="1" applyAlignment="1">
      <x:alignment horizontal="center" vertical="center" wrapText="1"/>
    </x:xf>
    <x:xf numFmtId="204" fontId="11" fillId="8" borderId="22" xfId="0" applyNumberFormat="1" applyFont="1" applyFill="1" applyBorder="1" applyAlignment="1">
      <x:alignment horizontal="center" vertical="center" wrapText="1"/>
    </x:xf>
    <x:xf numFmtId="204" fontId="11" fillId="8" borderId="23" xfId="0" applyNumberFormat="1" applyFont="1" applyFill="1" applyBorder="1"/>
    <x:xf numFmtId="204" fontId="11" fillId="8" borderId="25" xfId="0" applyNumberFormat="1" applyFont="1" applyFill="1" applyBorder="1"/>
    <x:xf numFmtId="204" fontId="11" fillId="8" borderId="23" xfId="0" applyNumberFormat="1" applyFont="1" applyFill="1" applyBorder="1" applyAlignment="1">
      <x:alignment wrapText="1"/>
    </x:xf>
    <x:xf numFmtId="204" fontId="11" fillId="8" borderId="25" xfId="0" applyNumberFormat="1" applyFont="1" applyFill="1" applyBorder="1" applyAlignment="1">
      <x:alignment wrapText="1"/>
    </x:xf>
    <x:xf numFmtId="204" fontId="11" fillId="8" borderId="23" xfId="0" applyNumberFormat="1" applyFont="1" applyFill="1" applyBorder="1" applyAlignment="1">
      <x:alignment horizontal="center" wrapText="1"/>
    </x:xf>
    <x:xf numFmtId="204" fontId="11" fillId="8" borderId="25" xfId="0" applyNumberFormat="1" applyFont="1" applyFill="1" applyBorder="1" applyAlignment="1">
      <x:alignment horizontal="center" wrapText="1"/>
    </x:xf>
    <x:xf numFmtId="204" fontId="11" fillId="8" borderId="23" xfId="0" applyNumberFormat="1" applyFont="1" applyFill="1" applyBorder="1" applyAlignment="1">
      <x:alignment horizontal="center" vertical="center" wrapText="1"/>
    </x:xf>
    <x:xf numFmtId="204" fontId="11" fillId="8" borderId="25" xfId="0" applyNumberFormat="1" applyFont="1" applyFill="1" applyBorder="1" applyAlignment="1">
      <x:alignment horizontal="center" vertical="center" wrapText="1"/>
    </x:xf>
    <x:xf numFmtId="203" fontId="11" fillId="8" borderId="20" xfId="0" applyNumberFormat="1" applyFont="1" applyFill="1" applyBorder="1"/>
    <x:xf numFmtId="203" fontId="11" fillId="8" borderId="22" xfId="0" applyNumberFormat="1" applyFont="1" applyFill="1" applyBorder="1"/>
    <x:xf numFmtId="203" fontId="11" fillId="8" borderId="20" xfId="0" applyNumberFormat="1" applyFont="1" applyFill="1" applyBorder="1" applyAlignment="1">
      <x:alignment wrapText="1"/>
    </x:xf>
    <x:xf numFmtId="203" fontId="11" fillId="8" borderId="22" xfId="0" applyNumberFormat="1" applyFont="1" applyFill="1" applyBorder="1" applyAlignment="1">
      <x:alignment wrapText="1"/>
    </x:xf>
    <x:xf numFmtId="203" fontId="11" fillId="8" borderId="20" xfId="0" applyNumberFormat="1" applyFont="1" applyFill="1" applyBorder="1" applyAlignment="1">
      <x:alignment horizontal="center" wrapText="1"/>
    </x:xf>
    <x:xf numFmtId="203" fontId="11" fillId="8" borderId="22" xfId="0" applyNumberFormat="1" applyFont="1" applyFill="1" applyBorder="1" applyAlignment="1">
      <x:alignment horizontal="center" wrapText="1"/>
    </x:xf>
    <x:xf numFmtId="203" fontId="11" fillId="8" borderId="20" xfId="0" applyNumberFormat="1" applyFont="1" applyFill="1" applyBorder="1" applyAlignment="1">
      <x:alignment horizontal="center" vertical="center" wrapText="1"/>
    </x:xf>
    <x:xf numFmtId="203" fontId="11" fillId="8" borderId="22" xfId="0" applyNumberFormat="1" applyFont="1" applyFill="1" applyBorder="1" applyAlignment="1">
      <x:alignment horizontal="center" vertical="center" wrapText="1"/>
    </x:xf>
    <x:xf numFmtId="203" fontId="11" fillId="8" borderId="23" xfId="0" applyNumberFormat="1" applyFont="1" applyFill="1" applyBorder="1"/>
    <x:xf numFmtId="203" fontId="11" fillId="8" borderId="25" xfId="0" applyNumberFormat="1" applyFont="1" applyFill="1" applyBorder="1"/>
    <x:xf numFmtId="203" fontId="11" fillId="8" borderId="23" xfId="0" applyNumberFormat="1" applyFont="1" applyFill="1" applyBorder="1" applyAlignment="1">
      <x:alignment wrapText="1"/>
    </x:xf>
    <x:xf numFmtId="203" fontId="11" fillId="8" borderId="25" xfId="0" applyNumberFormat="1" applyFont="1" applyFill="1" applyBorder="1" applyAlignment="1">
      <x:alignment wrapText="1"/>
    </x:xf>
    <x:xf numFmtId="203" fontId="11" fillId="8" borderId="23" xfId="0" applyNumberFormat="1" applyFont="1" applyFill="1" applyBorder="1" applyAlignment="1">
      <x:alignment horizontal="center" wrapText="1"/>
    </x:xf>
    <x:xf numFmtId="203" fontId="11" fillId="8" borderId="25" xfId="0" applyNumberFormat="1" applyFont="1" applyFill="1" applyBorder="1" applyAlignment="1">
      <x:alignment horizontal="center" wrapText="1"/>
    </x:xf>
    <x:xf numFmtId="203" fontId="11" fillId="8" borderId="23" xfId="0" applyNumberFormat="1" applyFont="1" applyFill="1" applyBorder="1" applyAlignment="1">
      <x:alignment horizontal="center" vertical="center" wrapText="1"/>
    </x:xf>
    <x:xf numFmtId="203" fontId="11" fillId="8" borderId="25" xfId="0" applyNumberFormat="1" applyFont="1" applyFill="1" applyBorder="1" applyAlignment="1">
      <x:alignment horizontal="center" vertical="center" wrapText="1"/>
    </x:xf>
    <x:xf numFmtId="0" fontId="8" fillId="6" borderId="0" xfId="0" applyNumberFormat="1" applyFont="1" applyFill="1" applyBorder="1"/>
    <x:xf numFmtId="0" fontId="8" fillId="6" borderId="20" xfId="0" applyNumberFormat="1" applyFont="1" applyFill="1" applyBorder="1"/>
    <x:xf numFmtId="0" fontId="8" fillId="6" borderId="21" xfId="0" applyNumberFormat="1" applyFont="1" applyFill="1" applyBorder="1"/>
    <x:xf numFmtId="0" fontId="8" fillId="6" borderId="22" xfId="0" applyNumberFormat="1" applyFont="1" applyFill="1" applyBorder="1"/>
    <x:xf numFmtId="0" fontId="8" fillId="6" borderId="20" xfId="0" applyNumberFormat="1" applyFont="1" applyFill="1" applyBorder="1" applyAlignment="1">
      <x:alignment wrapText="1"/>
    </x:xf>
    <x:xf numFmtId="0" fontId="8" fillId="6" borderId="21" xfId="0" applyNumberFormat="1" applyFont="1" applyFill="1" applyBorder="1" applyAlignment="1">
      <x:alignment wrapText="1"/>
    </x:xf>
    <x:xf numFmtId="0" fontId="8" fillId="6" borderId="22" xfId="0" applyNumberFormat="1" applyFont="1" applyFill="1" applyBorder="1" applyAlignment="1">
      <x:alignment wrapText="1"/>
    </x:xf>
    <x:xf numFmtId="0" fontId="8" fillId="6" borderId="20" xfId="0" applyNumberFormat="1" applyFont="1" applyFill="1" applyBorder="1" applyAlignment="1">
      <x:alignment horizontal="left" wrapText="1"/>
    </x:xf>
    <x:xf numFmtId="0" fontId="8" fillId="6" borderId="21" xfId="0" applyNumberFormat="1" applyFont="1" applyFill="1" applyBorder="1" applyAlignment="1">
      <x:alignment horizontal="left" wrapText="1"/>
    </x:xf>
    <x:xf numFmtId="0" fontId="8" fillId="6" borderId="22" xfId="0" applyNumberFormat="1" applyFont="1" applyFill="1" applyBorder="1" applyAlignment="1">
      <x:alignment horizontal="left" wrapText="1"/>
    </x:xf>
    <x:xf numFmtId="0" fontId="8" fillId="6" borderId="20" xfId="0" applyNumberFormat="1" applyFont="1" applyFill="1" applyBorder="1" applyAlignment="1">
      <x:alignment horizontal="left" vertical="center" wrapText="1"/>
    </x:xf>
    <x:xf numFmtId="0" fontId="8" fillId="6" borderId="21" xfId="0" applyNumberFormat="1" applyFont="1" applyFill="1" applyBorder="1" applyAlignment="1">
      <x:alignment horizontal="left" vertical="center" wrapText="1"/>
    </x:xf>
    <x:xf numFmtId="0" fontId="8" fillId="6" borderId="22" xfId="0" applyNumberFormat="1" applyFont="1" applyFill="1" applyBorder="1" applyAlignment="1">
      <x:alignment horizontal="left" vertical="center" wrapText="1"/>
    </x:xf>
    <x:xf numFmtId="0" fontId="8" fillId="6" borderId="1" xfId="0" applyNumberFormat="1" applyFont="1" applyFill="1" applyBorder="1"/>
    <x:xf numFmtId="0" fontId="8" fillId="6" borderId="23" xfId="0" applyNumberFormat="1" applyFont="1" applyFill="1" applyBorder="1"/>
    <x:xf numFmtId="0" fontId="8" fillId="6" borderId="24" xfId="0" applyNumberFormat="1" applyFont="1" applyFill="1" applyBorder="1"/>
    <x:xf numFmtId="0" fontId="8" fillId="6" borderId="25" xfId="0" applyNumberFormat="1" applyFont="1" applyFill="1" applyBorder="1"/>
    <x:xf numFmtId="0" fontId="8" fillId="6" borderId="23" xfId="0" applyNumberFormat="1" applyFont="1" applyFill="1" applyBorder="1" applyAlignment="1">
      <x:alignment wrapText="1"/>
    </x:xf>
    <x:xf numFmtId="0" fontId="8" fillId="6" borderId="24" xfId="0" applyNumberFormat="1" applyFont="1" applyFill="1" applyBorder="1" applyAlignment="1">
      <x:alignment wrapText="1"/>
    </x:xf>
    <x:xf numFmtId="0" fontId="8" fillId="6" borderId="25" xfId="0" applyNumberFormat="1" applyFont="1" applyFill="1" applyBorder="1" applyAlignment="1">
      <x:alignment wrapText="1"/>
    </x:xf>
    <x:xf numFmtId="0" fontId="8" fillId="6" borderId="23" xfId="0" applyNumberFormat="1" applyFont="1" applyFill="1" applyBorder="1" applyAlignment="1">
      <x:alignment horizontal="left" wrapText="1"/>
    </x:xf>
    <x:xf numFmtId="0" fontId="8" fillId="6" borderId="24" xfId="0" applyNumberFormat="1" applyFont="1" applyFill="1" applyBorder="1" applyAlignment="1">
      <x:alignment horizontal="left" wrapText="1"/>
    </x:xf>
    <x:xf numFmtId="0" fontId="8" fillId="6" borderId="25" xfId="0" applyNumberFormat="1" applyFont="1" applyFill="1" applyBorder="1" applyAlignment="1">
      <x:alignment horizontal="left" wrapText="1"/>
    </x:xf>
    <x:xf numFmtId="0" fontId="8" fillId="6" borderId="23" xfId="0" applyNumberFormat="1" applyFont="1" applyFill="1" applyBorder="1" applyAlignment="1">
      <x:alignment horizontal="left" vertical="center" wrapText="1"/>
    </x:xf>
    <x:xf numFmtId="0" fontId="8" fillId="6" borderId="24" xfId="0" applyNumberFormat="1" applyFont="1" applyFill="1" applyBorder="1" applyAlignment="1">
      <x:alignment horizontal="left" vertical="center" wrapText="1"/>
    </x:xf>
    <x:xf numFmtId="0" fontId="8" fillId="6" borderId="25" xfId="0" applyNumberFormat="1" applyFont="1" applyFill="1" applyBorder="1" applyAlignment="1">
      <x:alignment horizontal="left" vertical="center" wrapText="1"/>
    </x:xf>
    <x:xf numFmtId="0" fontId="11" fillId="8" borderId="21" xfId="0" applyNumberFormat="1" applyFont="1" applyFill="1" applyBorder="1"/>
    <x:xf numFmtId="0" fontId="11" fillId="8" borderId="20" xfId="0" applyNumberFormat="1" applyFont="1" applyFill="1" applyBorder="1" applyAlignment="1">
      <x:alignment wrapText="1"/>
    </x:xf>
    <x:xf numFmtId="0" fontId="11" fillId="8" borderId="21" xfId="0" applyNumberFormat="1" applyFont="1" applyFill="1" applyBorder="1" applyAlignment="1">
      <x:alignment wrapText="1"/>
    </x:xf>
    <x:xf numFmtId="0" fontId="11" fillId="8" borderId="22" xfId="0" applyNumberFormat="1" applyFont="1" applyFill="1" applyBorder="1" applyAlignment="1">
      <x:alignment wrapText="1"/>
    </x:xf>
    <x:xf numFmtId="0" fontId="11" fillId="8" borderId="20" xfId="0" applyNumberFormat="1" applyFont="1" applyFill="1" applyBorder="1" applyAlignment="1">
      <x:alignment horizontal="center" wrapText="1"/>
    </x:xf>
    <x:xf numFmtId="0" fontId="11" fillId="8" borderId="21" xfId="0" applyNumberFormat="1" applyFont="1" applyFill="1" applyBorder="1" applyAlignment="1">
      <x:alignment horizontal="center" wrapText="1"/>
    </x:xf>
    <x:xf numFmtId="0" fontId="11" fillId="8" borderId="22" xfId="0" applyNumberFormat="1" applyFont="1" applyFill="1" applyBorder="1" applyAlignment="1">
      <x:alignment horizontal="center" wrapText="1"/>
    </x:xf>
    <x:xf numFmtId="0" fontId="11" fillId="8" borderId="20" xfId="0" applyNumberFormat="1" applyFont="1" applyFill="1" applyBorder="1" applyAlignment="1">
      <x:alignment horizontal="center" vertical="center" wrapText="1"/>
    </x:xf>
    <x:xf numFmtId="0" fontId="11" fillId="8" borderId="21" xfId="0" applyNumberFormat="1" applyFont="1" applyFill="1" applyBorder="1" applyAlignment="1">
      <x:alignment horizontal="center" vertical="center" wrapText="1"/>
    </x:xf>
    <x:xf numFmtId="0" fontId="11" fillId="8" borderId="22" xfId="0" applyNumberFormat="1" applyFont="1" applyFill="1" applyBorder="1" applyAlignment="1">
      <x:alignment horizontal="center" vertical="center" wrapText="1"/>
    </x:xf>
    <x:xf numFmtId="0" fontId="11" fillId="8" borderId="24" xfId="0" applyNumberFormat="1" applyFont="1" applyFill="1" applyBorder="1"/>
    <x:xf numFmtId="0" fontId="11" fillId="8" borderId="23" xfId="0" applyNumberFormat="1" applyFont="1" applyFill="1" applyBorder="1" applyAlignment="1">
      <x:alignment wrapText="1"/>
    </x:xf>
    <x:xf numFmtId="0" fontId="11" fillId="8" borderId="24" xfId="0" applyNumberFormat="1" applyFont="1" applyFill="1" applyBorder="1" applyAlignment="1">
      <x:alignment wrapText="1"/>
    </x:xf>
    <x:xf numFmtId="0" fontId="11" fillId="8" borderId="25" xfId="0" applyNumberFormat="1" applyFont="1" applyFill="1" applyBorder="1" applyAlignment="1">
      <x:alignment wrapText="1"/>
    </x:xf>
    <x:xf numFmtId="0" fontId="11" fillId="8" borderId="23" xfId="0" applyNumberFormat="1" applyFont="1" applyFill="1" applyBorder="1" applyAlignment="1">
      <x:alignment horizontal="center" wrapText="1"/>
    </x:xf>
    <x:xf numFmtId="0" fontId="11" fillId="8" borderId="24" xfId="0" applyNumberFormat="1" applyFont="1" applyFill="1" applyBorder="1" applyAlignment="1">
      <x:alignment horizontal="center" wrapText="1"/>
    </x:xf>
    <x:xf numFmtId="0" fontId="11" fillId="8" borderId="25" xfId="0" applyNumberFormat="1" applyFont="1" applyFill="1" applyBorder="1" applyAlignment="1">
      <x:alignment horizontal="center" wrapText="1"/>
    </x:xf>
    <x:xf numFmtId="0" fontId="11" fillId="8" borderId="23" xfId="0" applyNumberFormat="1" applyFont="1" applyFill="1" applyBorder="1" applyAlignment="1">
      <x:alignment horizontal="center" vertical="center" wrapText="1"/>
    </x:xf>
    <x:xf numFmtId="0" fontId="11" fillId="8" borderId="24" xfId="0" applyNumberFormat="1" applyFont="1" applyFill="1" applyBorder="1" applyAlignment="1">
      <x:alignment horizontal="center" vertical="center" wrapText="1"/>
    </x:xf>
    <x:xf numFmtId="0" fontId="11" fillId="8" borderId="25" xfId="0" applyNumberFormat="1" applyFont="1" applyFill="1" applyBorder="1" applyAlignment="1">
      <x:alignment horizontal="center" vertical="center" wrapText="1"/>
    </x:xf>
    <x:xf numFmtId="0" fontId="5" fillId="4" borderId="20" xfId="0" applyNumberFormat="1" applyFont="1" applyFill="1" applyBorder="1"/>
    <x:xf numFmtId="0" fontId="5" fillId="4" borderId="21" xfId="0" applyNumberFormat="1" applyFont="1" applyFill="1" applyBorder="1"/>
    <x:xf numFmtId="0" fontId="5" fillId="4" borderId="22" xfId="0" applyNumberFormat="1" applyFont="1" applyFill="1" applyBorder="1"/>
    <x:xf numFmtId="0" fontId="5" fillId="4" borderId="20" xfId="0" applyNumberFormat="1" applyFont="1" applyFill="1" applyBorder="1" applyAlignment="1">
      <x:alignment wrapText="1"/>
    </x:xf>
    <x:xf numFmtId="0" fontId="5" fillId="4" borderId="21" xfId="0" applyNumberFormat="1" applyFont="1" applyFill="1" applyBorder="1" applyAlignment="1">
      <x:alignment wrapText="1"/>
    </x:xf>
    <x:xf numFmtId="0" fontId="5" fillId="4" borderId="22" xfId="0" applyNumberFormat="1" applyFont="1" applyFill="1" applyBorder="1" applyAlignment="1">
      <x:alignment wrapText="1"/>
    </x:xf>
    <x:xf numFmtId="0" fontId="5" fillId="4" borderId="20" xfId="0" applyNumberFormat="1" applyFont="1" applyFill="1" applyBorder="1" applyAlignment="1">
      <x:alignment horizontal="left" wrapText="1"/>
    </x:xf>
    <x:xf numFmtId="0" fontId="5" fillId="4" borderId="21" xfId="0" applyNumberFormat="1" applyFont="1" applyFill="1" applyBorder="1" applyAlignment="1">
      <x:alignment horizontal="left" wrapText="1"/>
    </x:xf>
    <x:xf numFmtId="0" fontId="5" fillId="4" borderId="22" xfId="0" applyNumberFormat="1" applyFont="1" applyFill="1" applyBorder="1" applyAlignment="1">
      <x:alignment horizontal="left" wrapText="1"/>
    </x:xf>
    <x:xf numFmtId="0" fontId="5" fillId="4" borderId="20" xfId="0" applyNumberFormat="1" applyFont="1" applyFill="1" applyBorder="1" applyAlignment="1">
      <x:alignment horizontal="left" vertical="center" wrapText="1"/>
    </x:xf>
    <x:xf numFmtId="0" fontId="5" fillId="4" borderId="21" xfId="0" applyNumberFormat="1" applyFont="1" applyFill="1" applyBorder="1" applyAlignment="1">
      <x:alignment horizontal="left" vertical="center" wrapText="1"/>
    </x:xf>
    <x:xf numFmtId="0" fontId="5" fillId="4" borderId="22" xfId="0" applyNumberFormat="1" applyFont="1" applyFill="1" applyBorder="1" applyAlignment="1">
      <x:alignment horizontal="left" vertical="center" wrapText="1"/>
    </x:xf>
    <x:xf numFmtId="0" fontId="5" fillId="4" borderId="23" xfId="0" applyNumberFormat="1" applyFont="1" applyFill="1" applyBorder="1"/>
    <x:xf numFmtId="0" fontId="5" fillId="4" borderId="24" xfId="0" applyNumberFormat="1" applyFont="1" applyFill="1" applyBorder="1"/>
    <x:xf numFmtId="0" fontId="5" fillId="4" borderId="25" xfId="0" applyNumberFormat="1" applyFont="1" applyFill="1" applyBorder="1"/>
    <x:xf numFmtId="0" fontId="5" fillId="4" borderId="23" xfId="0" applyNumberFormat="1" applyFont="1" applyFill="1" applyBorder="1" applyAlignment="1">
      <x:alignment wrapText="1"/>
    </x:xf>
    <x:xf numFmtId="0" fontId="5" fillId="4" borderId="24" xfId="0" applyNumberFormat="1" applyFont="1" applyFill="1" applyBorder="1" applyAlignment="1">
      <x:alignment wrapText="1"/>
    </x:xf>
    <x:xf numFmtId="0" fontId="5" fillId="4" borderId="25" xfId="0" applyNumberFormat="1" applyFont="1" applyFill="1" applyBorder="1" applyAlignment="1">
      <x:alignment wrapText="1"/>
    </x:xf>
    <x:xf numFmtId="0" fontId="5" fillId="4" borderId="23" xfId="0" applyNumberFormat="1" applyFont="1" applyFill="1" applyBorder="1" applyAlignment="1">
      <x:alignment horizontal="left" wrapText="1"/>
    </x:xf>
    <x:xf numFmtId="0" fontId="5" fillId="4" borderId="24" xfId="0" applyNumberFormat="1" applyFont="1" applyFill="1" applyBorder="1" applyAlignment="1">
      <x:alignment horizontal="left" wrapText="1"/>
    </x:xf>
    <x:xf numFmtId="0" fontId="5" fillId="4" borderId="25" xfId="0" applyNumberFormat="1" applyFont="1" applyFill="1" applyBorder="1" applyAlignment="1">
      <x:alignment horizontal="left" wrapText="1"/>
    </x:xf>
    <x:xf numFmtId="0" fontId="5" fillId="4" borderId="23" xfId="0" applyNumberFormat="1" applyFont="1" applyFill="1" applyBorder="1" applyAlignment="1">
      <x:alignment horizontal="left" vertical="center" wrapText="1"/>
    </x:xf>
    <x:xf numFmtId="0" fontId="5" fillId="4" borderId="24" xfId="0" applyNumberFormat="1" applyFont="1" applyFill="1" applyBorder="1" applyAlignment="1">
      <x:alignment horizontal="left" vertical="center" wrapText="1"/>
    </x:xf>
    <x:xf numFmtId="0" fontId="5" fillId="4" borderId="25" xfId="0" applyNumberFormat="1" applyFont="1" applyFill="1" applyBorder="1" applyAlignment="1">
      <x:alignment horizontal="left" vertical="center" wrapText="1"/>
    </x:xf>
    <x:xf numFmtId="202" fontId="11" fillId="8" borderId="21" xfId="0" applyNumberFormat="1" applyFont="1" applyFill="1" applyBorder="1"/>
    <x:xf numFmtId="202" fontId="11" fillId="8" borderId="21" xfId="0" applyNumberFormat="1" applyFont="1" applyFill="1" applyBorder="1" applyAlignment="1">
      <x:alignment wrapText="1"/>
    </x:xf>
    <x:xf numFmtId="202" fontId="11" fillId="8" borderId="21" xfId="0" applyNumberFormat="1" applyFont="1" applyFill="1" applyBorder="1" applyAlignment="1">
      <x:alignment horizontal="center" wrapText="1"/>
    </x:xf>
    <x:xf numFmtId="202" fontId="11" fillId="8" borderId="21" xfId="0" applyNumberFormat="1" applyFont="1" applyFill="1" applyBorder="1" applyAlignment="1">
      <x:alignment horizontal="center" vertical="center" wrapText="1"/>
    </x:xf>
    <x:xf numFmtId="202" fontId="11" fillId="8" borderId="24" xfId="0" applyNumberFormat="1" applyFont="1" applyFill="1" applyBorder="1"/>
    <x:xf numFmtId="202" fontId="11" fillId="8" borderId="24" xfId="0" applyNumberFormat="1" applyFont="1" applyFill="1" applyBorder="1" applyAlignment="1">
      <x:alignment wrapText="1"/>
    </x:xf>
    <x:xf numFmtId="202" fontId="11" fillId="8" borderId="24" xfId="0" applyNumberFormat="1" applyFont="1" applyFill="1" applyBorder="1" applyAlignment="1">
      <x:alignment horizontal="center" wrapText="1"/>
    </x:xf>
    <x:xf numFmtId="202" fontId="11" fillId="8" borderId="24" xfId="0" applyNumberFormat="1" applyFont="1" applyFill="1" applyBorder="1" applyAlignment="1">
      <x:alignment horizontal="center" vertical="center" wrapText="1"/>
    </x:xf>
    <x:xf numFmtId="0" fontId="12" fillId="8" borderId="0" xfId="0" applyNumberFormat="1" applyFont="1" applyFill="1" applyBorder="1"/>
    <x:xf numFmtId="0" fontId="12" fillId="8" borderId="26" xfId="0" applyNumberFormat="1" applyFont="1" applyFill="1" applyBorder="1"/>
    <x:xf numFmtId="203" fontId="12" fillId="8" borderId="26" xfId="0" applyNumberFormat="1" applyFont="1" applyFill="1" applyBorder="1"/>
    <x:xf numFmtId="203" fontId="12" fillId="8" borderId="26" xfId="0" applyNumberFormat="1" applyFont="1" applyFill="1" applyBorder="1" applyAlignment="1">
      <x:alignment wrapText="1"/>
    </x:xf>
    <x:xf numFmtId="203" fontId="12" fillId="8" borderId="26" xfId="0" applyNumberFormat="1" applyFont="1" applyFill="1" applyBorder="1" applyAlignment="1">
      <x:alignment horizontal="center" wrapText="1"/>
    </x:xf>
    <x:xf numFmtId="203" fontId="12" fillId="8" borderId="26" xfId="0" applyNumberFormat="1" applyFont="1" applyFill="1" applyBorder="1" applyAlignment="1">
      <x:alignment horizontal="center" vertical="center" wrapText="1"/>
    </x:xf>
    <x:xf numFmtId="0" fontId="12" fillId="8" borderId="1" xfId="0" applyNumberFormat="1" applyFont="1" applyFill="1" applyBorder="1"/>
    <x:xf numFmtId="0" fontId="12" fillId="8" borderId="27" xfId="0" applyNumberFormat="1" applyFont="1" applyFill="1" applyBorder="1"/>
    <x:xf numFmtId="203" fontId="12" fillId="8" borderId="27" xfId="0" applyNumberFormat="1" applyFont="1" applyFill="1" applyBorder="1"/>
    <x:xf numFmtId="203" fontId="12" fillId="8" borderId="27" xfId="0" applyNumberFormat="1" applyFont="1" applyFill="1" applyBorder="1" applyAlignment="1">
      <x:alignment wrapText="1"/>
    </x:xf>
    <x:xf numFmtId="203" fontId="12" fillId="8" borderId="27" xfId="0" applyNumberFormat="1" applyFont="1" applyFill="1" applyBorder="1" applyAlignment="1">
      <x:alignment horizontal="center" wrapText="1"/>
    </x:xf>
    <x:xf numFmtId="203" fontId="12" fillId="8" borderId="27" xfId="0" applyNumberFormat="1" applyFont="1" applyFill="1" applyBorder="1" applyAlignment="1">
      <x:alignment horizontal="center" vertical="center" wrapText="1"/>
    </x:xf>
    <x:xf numFmtId="202" fontId="10" fillId="7" borderId="28" xfId="0" applyNumberFormat="1" applyFont="1" applyFill="1" applyBorder="1"/>
    <x:xf numFmtId="202" fontId="10" fillId="7" borderId="28" xfId="0" applyNumberFormat="1" applyFont="1" applyFill="1" applyBorder="1" applyAlignment="1">
      <x:alignment wrapText="1"/>
    </x:xf>
    <x:xf numFmtId="202" fontId="10" fillId="7" borderId="28" xfId="0" applyNumberFormat="1" applyFont="1" applyFill="1" applyBorder="1" applyAlignment="1">
      <x:alignment horizontal="center" wrapText="1"/>
    </x:xf>
    <x:xf numFmtId="202" fontId="10" fillId="7" borderId="28" xfId="0" applyNumberFormat="1" applyFont="1" applyFill="1" applyBorder="1" applyAlignment="1">
      <x:alignment horizontal="center" vertical="center" wrapText="1"/>
    </x:xf>
    <x:xf numFmtId="202" fontId="10" fillId="7" borderId="29" xfId="0" applyNumberFormat="1" applyFont="1" applyFill="1" applyBorder="1"/>
    <x:xf numFmtId="202" fontId="10" fillId="7" borderId="29" xfId="0" applyNumberFormat="1" applyFont="1" applyFill="1" applyBorder="1" applyAlignment="1">
      <x:alignment wrapText="1"/>
    </x:xf>
    <x:xf numFmtId="202" fontId="10" fillId="7" borderId="29" xfId="0" applyNumberFormat="1" applyFont="1" applyFill="1" applyBorder="1" applyAlignment="1">
      <x:alignment horizontal="center" wrapText="1"/>
    </x:xf>
    <x:xf numFmtId="202" fontId="10" fillId="7" borderId="29" xfId="0" applyNumberFormat="1" applyFont="1" applyFill="1" applyBorder="1" applyAlignment="1">
      <x:alignment horizontal="center" vertical="center" wrapText="1"/>
    </x:xf>
    <x:xf numFmtId="0" fontId="10" fillId="7" borderId="28" xfId="0" applyNumberFormat="1" applyFont="1" applyFill="1" applyBorder="1" applyAlignment="1">
      <x:alignment wrapText="1"/>
    </x:xf>
    <x:xf numFmtId="0" fontId="10" fillId="7" borderId="28" xfId="0" applyNumberFormat="1" applyFont="1" applyFill="1" applyBorder="1" applyAlignment="1">
      <x:alignment horizontal="general" wrapText="1"/>
    </x:xf>
    <x:xf numFmtId="0" fontId="10" fillId="7" borderId="28" xfId="0" applyNumberFormat="1" applyFont="1" applyFill="1" applyBorder="1" applyAlignment="1">
      <x:alignment horizontal="general" vertical="center" wrapText="1"/>
    </x:xf>
    <x:xf numFmtId="0" fontId="10" fillId="7" borderId="29" xfId="0" applyNumberFormat="1" applyFont="1" applyFill="1" applyBorder="1" applyAlignment="1">
      <x:alignment wrapText="1"/>
    </x:xf>
    <x:xf numFmtId="0" fontId="10" fillId="7" borderId="29" xfId="0" applyNumberFormat="1" applyFont="1" applyFill="1" applyBorder="1" applyAlignment="1">
      <x:alignment horizontal="general" wrapText="1"/>
    </x:xf>
    <x:xf numFmtId="0" fontId="10" fillId="7" borderId="29" xfId="0" applyNumberFormat="1" applyFont="1" applyFill="1" applyBorder="1" applyAlignment="1">
      <x:alignment horizontal="general" vertical="center" wrapText="1"/>
    </x:xf>
    <x:xf numFmtId="0" fontId="11" fillId="9" borderId="26" xfId="0" applyNumberFormat="1" applyFont="1" applyFill="1" applyBorder="1"/>
    <x:xf numFmtId="202" fontId="11" fillId="9" borderId="26" xfId="0" applyNumberFormat="1" applyFont="1" applyFill="1" applyBorder="1"/>
    <x:xf numFmtId="202" fontId="11" fillId="9" borderId="26" xfId="0" applyNumberFormat="1" applyFont="1" applyFill="1" applyBorder="1" applyAlignment="1">
      <x:alignment wrapText="1"/>
    </x:xf>
    <x:xf numFmtId="202" fontId="11" fillId="9" borderId="26" xfId="0" applyNumberFormat="1" applyFont="1" applyFill="1" applyBorder="1" applyAlignment="1">
      <x:alignment horizontal="center" wrapText="1"/>
    </x:xf>
    <x:xf numFmtId="202" fontId="11" fillId="9" borderId="26" xfId="0" applyNumberFormat="1" applyFont="1" applyFill="1" applyBorder="1" applyAlignment="1">
      <x:alignment horizontal="center" vertical="center" wrapText="1"/>
    </x:xf>
    <x:xf numFmtId="0" fontId="11" fillId="9" borderId="27" xfId="0" applyNumberFormat="1" applyFont="1" applyFill="1" applyBorder="1"/>
    <x:xf numFmtId="202" fontId="11" fillId="9" borderId="27" xfId="0" applyNumberFormat="1" applyFont="1" applyFill="1" applyBorder="1"/>
    <x:xf numFmtId="202" fontId="11" fillId="9" borderId="27" xfId="0" applyNumberFormat="1" applyFont="1" applyFill="1" applyBorder="1" applyAlignment="1">
      <x:alignment wrapText="1"/>
    </x:xf>
    <x:xf numFmtId="202" fontId="11" fillId="9" borderId="27" xfId="0" applyNumberFormat="1" applyFont="1" applyFill="1" applyBorder="1" applyAlignment="1">
      <x:alignment horizontal="center" wrapText="1"/>
    </x:xf>
    <x:xf numFmtId="202" fontId="11" fillId="9" borderId="27" xfId="0" applyNumberFormat="1" applyFont="1" applyFill="1" applyBorder="1" applyAlignment="1">
      <x:alignment horizontal="center" vertical="center" wrapText="1"/>
    </x:xf>
    <x:xf numFmtId="0" fontId="11" fillId="8" borderId="26" xfId="0" applyNumberFormat="1" applyFont="1" applyFill="1" applyBorder="1"/>
    <x:xf numFmtId="201" fontId="11" fillId="8" borderId="26" xfId="0" applyNumberFormat="1" applyFont="1" applyFill="1" applyBorder="1"/>
    <x:xf numFmtId="201" fontId="11" fillId="8" borderId="26" xfId="0" applyNumberFormat="1" applyFont="1" applyFill="1" applyBorder="1" applyAlignment="1">
      <x:alignment wrapText="1"/>
    </x:xf>
    <x:xf numFmtId="201" fontId="11" fillId="8" borderId="26" xfId="0" applyNumberFormat="1" applyFont="1" applyFill="1" applyBorder="1" applyAlignment="1">
      <x:alignment horizontal="center" wrapText="1"/>
    </x:xf>
    <x:xf numFmtId="201" fontId="11" fillId="8" borderId="26" xfId="0" applyNumberFormat="1" applyFont="1" applyFill="1" applyBorder="1" applyAlignment="1">
      <x:alignment horizontal="center" vertical="center" wrapText="1"/>
    </x:xf>
    <x:xf numFmtId="0" fontId="11" fillId="8" borderId="27" xfId="0" applyNumberFormat="1" applyFont="1" applyFill="1" applyBorder="1"/>
    <x:xf numFmtId="201" fontId="11" fillId="8" borderId="27" xfId="0" applyNumberFormat="1" applyFont="1" applyFill="1" applyBorder="1"/>
    <x:xf numFmtId="201" fontId="11" fillId="8" borderId="27" xfId="0" applyNumberFormat="1" applyFont="1" applyFill="1" applyBorder="1" applyAlignment="1">
      <x:alignment wrapText="1"/>
    </x:xf>
    <x:xf numFmtId="201" fontId="11" fillId="8" borderId="27" xfId="0" applyNumberFormat="1" applyFont="1" applyFill="1" applyBorder="1" applyAlignment="1">
      <x:alignment horizontal="center" wrapText="1"/>
    </x:xf>
    <x:xf numFmtId="201" fontId="11" fillId="8" borderId="27" xfId="0" applyNumberFormat="1" applyFont="1" applyFill="1" applyBorder="1" applyAlignment="1">
      <x:alignment horizontal="center" vertical="center" wrapText="1"/>
    </x:xf>
    <x:xf numFmtId="203" fontId="11" fillId="8" borderId="26" xfId="0" applyNumberFormat="1" applyFont="1" applyFill="1" applyBorder="1"/>
    <x:xf numFmtId="203" fontId="11" fillId="8" borderId="26" xfId="0" applyNumberFormat="1" applyFont="1" applyFill="1" applyBorder="1" applyAlignment="1">
      <x:alignment wrapText="1"/>
    </x:xf>
    <x:xf numFmtId="203" fontId="11" fillId="8" borderId="26" xfId="0" applyNumberFormat="1" applyFont="1" applyFill="1" applyBorder="1" applyAlignment="1">
      <x:alignment horizontal="center" wrapText="1"/>
    </x:xf>
    <x:xf numFmtId="203" fontId="11" fillId="8" borderId="26" xfId="0" applyNumberFormat="1" applyFont="1" applyFill="1" applyBorder="1" applyAlignment="1">
      <x:alignment horizontal="center" vertical="center" wrapText="1"/>
    </x:xf>
    <x:xf numFmtId="203" fontId="11" fillId="8" borderId="27" xfId="0" applyNumberFormat="1" applyFont="1" applyFill="1" applyBorder="1"/>
    <x:xf numFmtId="203" fontId="11" fillId="8" borderId="27" xfId="0" applyNumberFormat="1" applyFont="1" applyFill="1" applyBorder="1" applyAlignment="1">
      <x:alignment wrapText="1"/>
    </x:xf>
    <x:xf numFmtId="203" fontId="11" fillId="8" borderId="27" xfId="0" applyNumberFormat="1" applyFont="1" applyFill="1" applyBorder="1" applyAlignment="1">
      <x:alignment horizontal="center" wrapText="1"/>
    </x:xf>
    <x:xf numFmtId="203" fontId="11" fillId="8" borderId="27" xfId="0" applyNumberFormat="1" applyFont="1" applyFill="1" applyBorder="1" applyAlignment="1">
      <x:alignment horizontal="center" vertical="center" wrapText="1"/>
    </x:xf>
    <x:xf numFmtId="0" fontId="5" fillId="4" borderId="36" xfId="0" applyNumberFormat="1" applyFont="1" applyFill="1" applyBorder="1"/>
    <x:xf numFmtId="0" fontId="5" fillId="4" borderId="37" xfId="0" applyNumberFormat="1" applyFont="1" applyFill="1" applyBorder="1"/>
    <x:xf numFmtId="0" fontId="5" fillId="4" borderId="36" xfId="0" applyNumberFormat="1" applyFont="1" applyFill="1" applyBorder="1" applyAlignment="1">
      <x:alignment wrapText="1"/>
    </x:xf>
    <x:xf numFmtId="0" fontId="5" fillId="4" borderId="37" xfId="0" applyNumberFormat="1" applyFont="1" applyFill="1" applyBorder="1" applyAlignment="1">
      <x:alignment wrapText="1"/>
    </x:xf>
    <x:xf numFmtId="0" fontId="5" fillId="4" borderId="36" xfId="0" applyNumberFormat="1" applyFont="1" applyFill="1" applyBorder="1" applyAlignment="1">
      <x:alignment vertical="center" wrapText="1"/>
    </x:xf>
    <x:xf numFmtId="0" fontId="5" fillId="4" borderId="37" xfId="0" applyNumberFormat="1" applyFont="1" applyFill="1" applyBorder="1" applyAlignment="1">
      <x:alignment vertical="center" wrapText="1"/>
    </x:xf>
    <x:xf numFmtId="0" fontId="5" fillId="4" borderId="38" xfId="0" applyNumberFormat="1" applyFont="1" applyFill="1" applyBorder="1"/>
    <x:xf numFmtId="0" fontId="5" fillId="4" borderId="39" xfId="0" applyNumberFormat="1" applyFont="1" applyFill="1" applyBorder="1"/>
    <x:xf numFmtId="0" fontId="5" fillId="4" borderId="38" xfId="0" applyNumberFormat="1" applyFont="1" applyFill="1" applyBorder="1" applyAlignment="1">
      <x:alignment wrapText="1"/>
    </x:xf>
    <x:xf numFmtId="0" fontId="5" fillId="4" borderId="39" xfId="0" applyNumberFormat="1" applyFont="1" applyFill="1" applyBorder="1" applyAlignment="1">
      <x:alignment wrapText="1"/>
    </x:xf>
    <x:xf numFmtId="0" fontId="5" fillId="4" borderId="38" xfId="0" applyNumberFormat="1" applyFont="1" applyFill="1" applyBorder="1" applyAlignment="1">
      <x:alignment vertical="center" wrapText="1"/>
    </x:xf>
    <x:xf numFmtId="0" fontId="5" fillId="4" borderId="39" xfId="0" applyNumberFormat="1" applyFont="1" applyFill="1" applyBorder="1" applyAlignment="1">
      <x:alignment vertical="center" wrapText="1"/>
    </x:xf>
    <x:xf numFmtId="0" fontId="5" fillId="6" borderId="30" xfId="0" applyNumberFormat="1" applyFont="1" applyFill="1" applyBorder="1" applyAlignment="1">
      <x:alignment horizontal="center" wrapText="1"/>
    </x:xf>
    <x:xf numFmtId="0" fontId="5" fillId="6" borderId="31" xfId="0" applyNumberFormat="1" applyFont="1" applyFill="1" applyBorder="1" applyAlignment="1">
      <x:alignment horizontal="center" wrapText="1"/>
    </x:xf>
    <x:xf numFmtId="0" fontId="5" fillId="6" borderId="32" xfId="0" applyNumberFormat="1" applyFont="1" applyFill="1" applyBorder="1" applyAlignment="1">
      <x:alignment horizontal="center" wrapText="1"/>
    </x:xf>
    <x:xf numFmtId="0" fontId="5" fillId="6" borderId="30" xfId="0" applyNumberFormat="1" applyFont="1" applyFill="1" applyBorder="1" applyAlignment="1">
      <x:alignment horizontal="center" vertical="center" wrapText="1"/>
    </x:xf>
    <x:xf numFmtId="0" fontId="5" fillId="6" borderId="31" xfId="0" applyNumberFormat="1" applyFont="1" applyFill="1" applyBorder="1" applyAlignment="1">
      <x:alignment horizontal="center" vertical="center" wrapText="1"/>
    </x:xf>
    <x:xf numFmtId="0" fontId="5" fillId="6" borderId="32" xfId="0" applyNumberFormat="1" applyFont="1" applyFill="1" applyBorder="1" applyAlignment="1">
      <x:alignment horizontal="center" vertical="center" wrapText="1"/>
    </x:xf>
    <x:xf numFmtId="0" fontId="5" fillId="6" borderId="33" xfId="0" applyNumberFormat="1" applyFont="1" applyFill="1" applyBorder="1" applyAlignment="1">
      <x:alignment horizontal="center" wrapText="1"/>
    </x:xf>
    <x:xf numFmtId="0" fontId="5" fillId="6" borderId="34" xfId="0" applyNumberFormat="1" applyFont="1" applyFill="1" applyBorder="1" applyAlignment="1">
      <x:alignment horizontal="center" wrapText="1"/>
    </x:xf>
    <x:xf numFmtId="0" fontId="5" fillId="6" borderId="35" xfId="0" applyNumberFormat="1" applyFont="1" applyFill="1" applyBorder="1" applyAlignment="1">
      <x:alignment horizontal="center" wrapText="1"/>
    </x:xf>
    <x:xf numFmtId="0" fontId="5" fillId="6" borderId="33" xfId="0" applyNumberFormat="1" applyFont="1" applyFill="1" applyBorder="1" applyAlignment="1">
      <x:alignment horizontal="center" vertical="center" wrapText="1"/>
    </x:xf>
    <x:xf numFmtId="0" fontId="5" fillId="6" borderId="34" xfId="0" applyNumberFormat="1" applyFont="1" applyFill="1" applyBorder="1" applyAlignment="1">
      <x:alignment horizontal="center" vertical="center" wrapText="1"/>
    </x:xf>
    <x:xf numFmtId="0" fontId="5" fillId="6" borderId="35" xfId="0" applyNumberFormat="1" applyFont="1" applyFill="1" applyBorder="1" applyAlignment="1">
      <x:alignment horizontal="center" vertical="center" wrapText="1"/>
    </x:xf>
    <x:xf numFmtId="0" fontId="12" fillId="8" borderId="30" xfId="0" applyNumberFormat="1" applyFont="1" applyFill="1" applyBorder="1"/>
    <x:xf numFmtId="0" fontId="12" fillId="8" borderId="31" xfId="0" applyNumberFormat="1" applyFont="1" applyFill="1" applyBorder="1"/>
    <x:xf numFmtId="0" fontId="12" fillId="8" borderId="32" xfId="0" applyNumberFormat="1" applyFont="1" applyFill="1" applyBorder="1"/>
    <x:xf numFmtId="203" fontId="12" fillId="8" borderId="30" xfId="0" applyNumberFormat="1" applyFont="1" applyFill="1" applyBorder="1"/>
    <x:xf numFmtId="203" fontId="12" fillId="8" borderId="31" xfId="0" applyNumberFormat="1" applyFont="1" applyFill="1" applyBorder="1"/>
    <x:xf numFmtId="203" fontId="12" fillId="8" borderId="32" xfId="0" applyNumberFormat="1" applyFont="1" applyFill="1" applyBorder="1"/>
    <x:xf numFmtId="203" fontId="12" fillId="8" borderId="30" xfId="0" applyNumberFormat="1" applyFont="1" applyFill="1" applyBorder="1" applyAlignment="1">
      <x:alignment wrapText="1"/>
    </x:xf>
    <x:xf numFmtId="203" fontId="12" fillId="8" borderId="31" xfId="0" applyNumberFormat="1" applyFont="1" applyFill="1" applyBorder="1" applyAlignment="1">
      <x:alignment wrapText="1"/>
    </x:xf>
    <x:xf numFmtId="203" fontId="12" fillId="8" borderId="32" xfId="0" applyNumberFormat="1" applyFont="1" applyFill="1" applyBorder="1" applyAlignment="1">
      <x:alignment wrapText="1"/>
    </x:xf>
    <x:xf numFmtId="203" fontId="12" fillId="8" borderId="30" xfId="0" applyNumberFormat="1" applyFont="1" applyFill="1" applyBorder="1" applyAlignment="1">
      <x:alignment horizontal="center" wrapText="1"/>
    </x:xf>
    <x:xf numFmtId="203" fontId="12" fillId="8" borderId="31" xfId="0" applyNumberFormat="1" applyFont="1" applyFill="1" applyBorder="1" applyAlignment="1">
      <x:alignment horizontal="center" wrapText="1"/>
    </x:xf>
    <x:xf numFmtId="203" fontId="12" fillId="8" borderId="32" xfId="0" applyNumberFormat="1" applyFont="1" applyFill="1" applyBorder="1" applyAlignment="1">
      <x:alignment horizontal="center" wrapText="1"/>
    </x:xf>
    <x:xf numFmtId="203" fontId="12" fillId="8" borderId="30" xfId="0" applyNumberFormat="1" applyFont="1" applyFill="1" applyBorder="1" applyAlignment="1">
      <x:alignment horizontal="center" vertical="center" wrapText="1"/>
    </x:xf>
    <x:xf numFmtId="203" fontId="12" fillId="8" borderId="31" xfId="0" applyNumberFormat="1" applyFont="1" applyFill="1" applyBorder="1" applyAlignment="1">
      <x:alignment horizontal="center" vertical="center" wrapText="1"/>
    </x:xf>
    <x:xf numFmtId="203" fontId="12" fillId="8" borderId="32" xfId="0" applyNumberFormat="1" applyFont="1" applyFill="1" applyBorder="1" applyAlignment="1">
      <x:alignment horizontal="center" vertical="center" wrapText="1"/>
    </x:xf>
    <x:xf numFmtId="0" fontId="12" fillId="8" borderId="33" xfId="0" applyNumberFormat="1" applyFont="1" applyFill="1" applyBorder="1"/>
    <x:xf numFmtId="0" fontId="12" fillId="8" borderId="34" xfId="0" applyNumberFormat="1" applyFont="1" applyFill="1" applyBorder="1"/>
    <x:xf numFmtId="0" fontId="12" fillId="8" borderId="35" xfId="0" applyNumberFormat="1" applyFont="1" applyFill="1" applyBorder="1"/>
    <x:xf numFmtId="203" fontId="12" fillId="8" borderId="33" xfId="0" applyNumberFormat="1" applyFont="1" applyFill="1" applyBorder="1"/>
    <x:xf numFmtId="203" fontId="12" fillId="8" borderId="34" xfId="0" applyNumberFormat="1" applyFont="1" applyFill="1" applyBorder="1"/>
    <x:xf numFmtId="203" fontId="12" fillId="8" borderId="35" xfId="0" applyNumberFormat="1" applyFont="1" applyFill="1" applyBorder="1"/>
    <x:xf numFmtId="203" fontId="12" fillId="8" borderId="33" xfId="0" applyNumberFormat="1" applyFont="1" applyFill="1" applyBorder="1" applyAlignment="1">
      <x:alignment wrapText="1"/>
    </x:xf>
    <x:xf numFmtId="203" fontId="12" fillId="8" borderId="34" xfId="0" applyNumberFormat="1" applyFont="1" applyFill="1" applyBorder="1" applyAlignment="1">
      <x:alignment wrapText="1"/>
    </x:xf>
    <x:xf numFmtId="203" fontId="12" fillId="8" borderId="35" xfId="0" applyNumberFormat="1" applyFont="1" applyFill="1" applyBorder="1" applyAlignment="1">
      <x:alignment wrapText="1"/>
    </x:xf>
    <x:xf numFmtId="203" fontId="12" fillId="8" borderId="33" xfId="0" applyNumberFormat="1" applyFont="1" applyFill="1" applyBorder="1" applyAlignment="1">
      <x:alignment horizontal="center" wrapText="1"/>
    </x:xf>
    <x:xf numFmtId="203" fontId="12" fillId="8" borderId="34" xfId="0" applyNumberFormat="1" applyFont="1" applyFill="1" applyBorder="1" applyAlignment="1">
      <x:alignment horizontal="center" wrapText="1"/>
    </x:xf>
    <x:xf numFmtId="203" fontId="12" fillId="8" borderId="35" xfId="0" applyNumberFormat="1" applyFont="1" applyFill="1" applyBorder="1" applyAlignment="1">
      <x:alignment horizontal="center" wrapText="1"/>
    </x:xf>
    <x:xf numFmtId="203" fontId="12" fillId="8" borderId="33" xfId="0" applyNumberFormat="1" applyFont="1" applyFill="1" applyBorder="1" applyAlignment="1">
      <x:alignment horizontal="center" vertical="center" wrapText="1"/>
    </x:xf>
    <x:xf numFmtId="203" fontId="12" fillId="8" borderId="34" xfId="0" applyNumberFormat="1" applyFont="1" applyFill="1" applyBorder="1" applyAlignment="1">
      <x:alignment horizontal="center" vertical="center" wrapText="1"/>
    </x:xf>
    <x:xf numFmtId="203" fontId="12" fillId="8" borderId="35" xfId="0" applyNumberFormat="1" applyFont="1" applyFill="1" applyBorder="1" applyAlignment="1">
      <x:alignment horizontal="center" vertical="center" wrapText="1"/>
    </x:xf>
    <x:xf numFmtId="202" fontId="12" fillId="8" borderId="30" xfId="0" applyNumberFormat="1" applyFont="1" applyFill="1" applyBorder="1"/>
    <x:xf numFmtId="202" fontId="12" fillId="8" borderId="31" xfId="0" applyNumberFormat="1" applyFont="1" applyFill="1" applyBorder="1"/>
    <x:xf numFmtId="202" fontId="12" fillId="8" borderId="32" xfId="0" applyNumberFormat="1" applyFont="1" applyFill="1" applyBorder="1"/>
    <x:xf numFmtId="202" fontId="12" fillId="8" borderId="30" xfId="0" applyNumberFormat="1" applyFont="1" applyFill="1" applyBorder="1" applyAlignment="1">
      <x:alignment wrapText="1"/>
    </x:xf>
    <x:xf numFmtId="202" fontId="12" fillId="8" borderId="31" xfId="0" applyNumberFormat="1" applyFont="1" applyFill="1" applyBorder="1" applyAlignment="1">
      <x:alignment wrapText="1"/>
    </x:xf>
    <x:xf numFmtId="202" fontId="12" fillId="8" borderId="32" xfId="0" applyNumberFormat="1" applyFont="1" applyFill="1" applyBorder="1" applyAlignment="1">
      <x:alignment wrapText="1"/>
    </x:xf>
    <x:xf numFmtId="202" fontId="12" fillId="8" borderId="30" xfId="0" applyNumberFormat="1" applyFont="1" applyFill="1" applyBorder="1" applyAlignment="1">
      <x:alignment horizontal="center" wrapText="1"/>
    </x:xf>
    <x:xf numFmtId="202" fontId="12" fillId="8" borderId="31" xfId="0" applyNumberFormat="1" applyFont="1" applyFill="1" applyBorder="1" applyAlignment="1">
      <x:alignment horizontal="center" wrapText="1"/>
    </x:xf>
    <x:xf numFmtId="202" fontId="12" fillId="8" borderId="32" xfId="0" applyNumberFormat="1" applyFont="1" applyFill="1" applyBorder="1" applyAlignment="1">
      <x:alignment horizontal="center" wrapText="1"/>
    </x:xf>
    <x:xf numFmtId="202" fontId="12" fillId="8" borderId="30" xfId="0" applyNumberFormat="1" applyFont="1" applyFill="1" applyBorder="1" applyAlignment="1">
      <x:alignment horizontal="center" vertical="center" wrapText="1"/>
    </x:xf>
    <x:xf numFmtId="202" fontId="12" fillId="8" borderId="31" xfId="0" applyNumberFormat="1" applyFont="1" applyFill="1" applyBorder="1" applyAlignment="1">
      <x:alignment horizontal="center" vertical="center" wrapText="1"/>
    </x:xf>
    <x:xf numFmtId="202" fontId="12" fillId="8" borderId="32" xfId="0" applyNumberFormat="1" applyFont="1" applyFill="1" applyBorder="1" applyAlignment="1">
      <x:alignment horizontal="center" vertical="center" wrapText="1"/>
    </x:xf>
    <x:xf numFmtId="202" fontId="12" fillId="8" borderId="33" xfId="0" applyNumberFormat="1" applyFont="1" applyFill="1" applyBorder="1"/>
    <x:xf numFmtId="202" fontId="12" fillId="8" borderId="34" xfId="0" applyNumberFormat="1" applyFont="1" applyFill="1" applyBorder="1"/>
    <x:xf numFmtId="202" fontId="12" fillId="8" borderId="35" xfId="0" applyNumberFormat="1" applyFont="1" applyFill="1" applyBorder="1"/>
    <x:xf numFmtId="202" fontId="12" fillId="8" borderId="33" xfId="0" applyNumberFormat="1" applyFont="1" applyFill="1" applyBorder="1" applyAlignment="1">
      <x:alignment wrapText="1"/>
    </x:xf>
    <x:xf numFmtId="202" fontId="12" fillId="8" borderId="34" xfId="0" applyNumberFormat="1" applyFont="1" applyFill="1" applyBorder="1" applyAlignment="1">
      <x:alignment wrapText="1"/>
    </x:xf>
    <x:xf numFmtId="202" fontId="12" fillId="8" borderId="35" xfId="0" applyNumberFormat="1" applyFont="1" applyFill="1" applyBorder="1" applyAlignment="1">
      <x:alignment wrapText="1"/>
    </x:xf>
    <x:xf numFmtId="202" fontId="12" fillId="8" borderId="33" xfId="0" applyNumberFormat="1" applyFont="1" applyFill="1" applyBorder="1" applyAlignment="1">
      <x:alignment horizontal="center" wrapText="1"/>
    </x:xf>
    <x:xf numFmtId="202" fontId="12" fillId="8" borderId="34" xfId="0" applyNumberFormat="1" applyFont="1" applyFill="1" applyBorder="1" applyAlignment="1">
      <x:alignment horizontal="center" wrapText="1"/>
    </x:xf>
    <x:xf numFmtId="202" fontId="12" fillId="8" borderId="35" xfId="0" applyNumberFormat="1" applyFont="1" applyFill="1" applyBorder="1" applyAlignment="1">
      <x:alignment horizontal="center" wrapText="1"/>
    </x:xf>
    <x:xf numFmtId="202" fontId="12" fillId="8" borderId="33" xfId="0" applyNumberFormat="1" applyFont="1" applyFill="1" applyBorder="1" applyAlignment="1">
      <x:alignment horizontal="center" vertical="center" wrapText="1"/>
    </x:xf>
    <x:xf numFmtId="202" fontId="12" fillId="8" borderId="34" xfId="0" applyNumberFormat="1" applyFont="1" applyFill="1" applyBorder="1" applyAlignment="1">
      <x:alignment horizontal="center" vertical="center" wrapText="1"/>
    </x:xf>
    <x:xf numFmtId="202" fontId="12" fillId="8" borderId="35" xfId="0" applyNumberFormat="1" applyFont="1" applyFill="1" applyBorder="1" applyAlignment="1">
      <x:alignment horizontal="center" vertical="center" wrapText="1"/>
    </x:xf>
    <x:xf numFmtId="202" fontId="10" fillId="7" borderId="15" xfId="0" applyNumberFormat="1" applyFont="1" applyFill="1" applyBorder="1" applyAlignment="1">
      <x:alignment horizontal="general" vertical="center" wrapText="1"/>
    </x:xf>
    <x:xf numFmtId="202" fontId="10" fillId="7" borderId="18" xfId="0" applyNumberFormat="1" applyFont="1" applyFill="1" applyBorder="1" applyAlignment="1">
      <x:alignment horizontal="general" vertical="center" wrapText="1"/>
    </x:xf>
    <x:xf numFmtId="201" fontId="10" fillId="7" borderId="15" xfId="0" applyNumberFormat="1" applyFont="1" applyFill="1" applyBorder="1" applyAlignment="1">
      <x:alignment horizontal="general" vertical="center" wrapText="1"/>
    </x:xf>
    <x:xf numFmtId="201" fontId="10" fillId="7" borderId="18" xfId="0" applyNumberFormat="1" applyFont="1" applyFill="1" applyBorder="1" applyAlignment="1">
      <x:alignment horizontal="general" vertical="center" wrapText="1"/>
    </x:xf>
    <x:xf numFmtId="200" fontId="10" fillId="7" borderId="15" xfId="0" applyNumberFormat="1" applyFont="1" applyFill="1" applyBorder="1" applyAlignment="1">
      <x:alignment horizontal="general" vertical="center" wrapText="1"/>
    </x:xf>
    <x:xf numFmtId="200" fontId="10" fillId="7" borderId="18" xfId="0" applyNumberFormat="1" applyFont="1" applyFill="1" applyBorder="1" applyAlignment="1">
      <x:alignment horizontal="general" vertical="center" wrapText="1"/>
    </x:xf>
    <x:xf numFmtId="202" fontId="10" fillId="7" borderId="16" xfId="0" applyNumberFormat="1" applyFont="1" applyFill="1" applyBorder="1" applyAlignment="1">
      <x:alignment horizontal="general" vertical="center" wrapText="1"/>
    </x:xf>
    <x:xf numFmtId="202" fontId="10" fillId="7" borderId="19" xfId="0" applyNumberFormat="1" applyFont="1" applyFill="1" applyBorder="1" applyAlignment="1">
      <x:alignment horizontal="general" vertical="center" wrapText="1"/>
    </x:xf>
    <x:xf numFmtId="0" fontId="12" fillId="8" borderId="20" xfId="0" applyNumberFormat="1" applyFont="1" applyFill="1" applyBorder="1"/>
    <x:xf numFmtId="0" fontId="12" fillId="8" borderId="21" xfId="0" applyNumberFormat="1" applyFont="1" applyFill="1" applyBorder="1"/>
    <x:xf numFmtId="0" fontId="12" fillId="8" borderId="22" xfId="0" applyNumberFormat="1" applyFont="1" applyFill="1" applyBorder="1"/>
    <x:xf numFmtId="0" fontId="12" fillId="8" borderId="20" xfId="0" applyNumberFormat="1" applyFont="1" applyFill="1" applyBorder="1" applyAlignment="1">
      <x:alignment wrapText="1"/>
    </x:xf>
    <x:xf numFmtId="0" fontId="12" fillId="8" borderId="21" xfId="0" applyNumberFormat="1" applyFont="1" applyFill="1" applyBorder="1" applyAlignment="1">
      <x:alignment wrapText="1"/>
    </x:xf>
    <x:xf numFmtId="0" fontId="12" fillId="8" borderId="22" xfId="0" applyNumberFormat="1" applyFont="1" applyFill="1" applyBorder="1" applyAlignment="1">
      <x:alignment wrapText="1"/>
    </x:xf>
    <x:xf numFmtId="0" fontId="12" fillId="8" borderId="20" xfId="0" applyNumberFormat="1" applyFont="1" applyFill="1" applyBorder="1" applyAlignment="1">
      <x:alignment horizontal="general" wrapText="1"/>
    </x:xf>
    <x:xf numFmtId="0" fontId="12" fillId="8" borderId="21" xfId="0" applyNumberFormat="1" applyFont="1" applyFill="1" applyBorder="1" applyAlignment="1">
      <x:alignment horizontal="general" wrapText="1"/>
    </x:xf>
    <x:xf numFmtId="0" fontId="12" fillId="8" borderId="22" xfId="0" applyNumberFormat="1" applyFont="1" applyFill="1" applyBorder="1" applyAlignment="1">
      <x:alignment horizontal="general" wrapText="1"/>
    </x:xf>
    <x:xf numFmtId="0" fontId="12" fillId="8" borderId="20" xfId="0" applyNumberFormat="1" applyFont="1" applyFill="1" applyBorder="1" applyAlignment="1">
      <x:alignment horizontal="general" vertical="center" wrapText="1"/>
    </x:xf>
    <x:xf numFmtId="0" fontId="12" fillId="8" borderId="21" xfId="0" applyNumberFormat="1" applyFont="1" applyFill="1" applyBorder="1" applyAlignment="1">
      <x:alignment horizontal="general" vertical="center" wrapText="1"/>
    </x:xf>
    <x:xf numFmtId="0" fontId="12" fillId="8" borderId="22" xfId="0" applyNumberFormat="1" applyFont="1" applyFill="1" applyBorder="1" applyAlignment="1">
      <x:alignment horizontal="general" vertical="center" wrapText="1"/>
    </x:xf>
    <x:xf numFmtId="0" fontId="12" fillId="8" borderId="23" xfId="0" applyNumberFormat="1" applyFont="1" applyFill="1" applyBorder="1"/>
    <x:xf numFmtId="0" fontId="12" fillId="8" borderId="24" xfId="0" applyNumberFormat="1" applyFont="1" applyFill="1" applyBorder="1"/>
    <x:xf numFmtId="0" fontId="12" fillId="8" borderId="25" xfId="0" applyNumberFormat="1" applyFont="1" applyFill="1" applyBorder="1"/>
    <x:xf numFmtId="0" fontId="12" fillId="8" borderId="23" xfId="0" applyNumberFormat="1" applyFont="1" applyFill="1" applyBorder="1" applyAlignment="1">
      <x:alignment wrapText="1"/>
    </x:xf>
    <x:xf numFmtId="0" fontId="12" fillId="8" borderId="24" xfId="0" applyNumberFormat="1" applyFont="1" applyFill="1" applyBorder="1" applyAlignment="1">
      <x:alignment wrapText="1"/>
    </x:xf>
    <x:xf numFmtId="0" fontId="12" fillId="8" borderId="25" xfId="0" applyNumberFormat="1" applyFont="1" applyFill="1" applyBorder="1" applyAlignment="1">
      <x:alignment wrapText="1"/>
    </x:xf>
    <x:xf numFmtId="0" fontId="12" fillId="8" borderId="23" xfId="0" applyNumberFormat="1" applyFont="1" applyFill="1" applyBorder="1" applyAlignment="1">
      <x:alignment horizontal="general" wrapText="1"/>
    </x:xf>
    <x:xf numFmtId="0" fontId="12" fillId="8" borderId="24" xfId="0" applyNumberFormat="1" applyFont="1" applyFill="1" applyBorder="1" applyAlignment="1">
      <x:alignment horizontal="general" wrapText="1"/>
    </x:xf>
    <x:xf numFmtId="0" fontId="12" fillId="8" borderId="25" xfId="0" applyNumberFormat="1" applyFont="1" applyFill="1" applyBorder="1" applyAlignment="1">
      <x:alignment horizontal="general" wrapText="1"/>
    </x:xf>
    <x:xf numFmtId="0" fontId="12" fillId="8" borderId="23" xfId="0" applyNumberFormat="1" applyFont="1" applyFill="1" applyBorder="1" applyAlignment="1">
      <x:alignment horizontal="general" vertical="center" wrapText="1"/>
    </x:xf>
    <x:xf numFmtId="0" fontId="12" fillId="8" borderId="24" xfId="0" applyNumberFormat="1" applyFont="1" applyFill="1" applyBorder="1" applyAlignment="1">
      <x:alignment horizontal="general" vertical="center" wrapText="1"/>
    </x:xf>
    <x:xf numFmtId="0" fontId="12" fillId="8" borderId="25" xfId="0" applyNumberFormat="1" applyFont="1" applyFill="1" applyBorder="1" applyAlignment="1">
      <x:alignment horizontal="general" vertical="center" wrapText="1"/>
    </x:xf>
    <x:xf numFmtId="202" fontId="12" fillId="8" borderId="20" xfId="0" applyNumberFormat="1" applyFont="1" applyFill="1" applyBorder="1" applyAlignment="1">
      <x:alignment horizontal="general" vertical="center" wrapText="1"/>
    </x:xf>
    <x:xf numFmtId="202" fontId="12" fillId="8" borderId="21" xfId="0" applyNumberFormat="1" applyFont="1" applyFill="1" applyBorder="1" applyAlignment="1">
      <x:alignment horizontal="general" vertical="center" wrapText="1"/>
    </x:xf>
    <x:xf numFmtId="202" fontId="12" fillId="8" borderId="23" xfId="0" applyNumberFormat="1" applyFont="1" applyFill="1" applyBorder="1" applyAlignment="1">
      <x:alignment horizontal="general" vertical="center" wrapText="1"/>
    </x:xf>
    <x:xf numFmtId="202" fontId="12" fillId="8" borderId="24" xfId="0" applyNumberFormat="1" applyFont="1" applyFill="1" applyBorder="1" applyAlignment="1">
      <x:alignment horizontal="general" vertical="center" wrapText="1"/>
    </x:xf>
    <x:xf numFmtId="204" fontId="12" fillId="8" borderId="21" xfId="0" applyNumberFormat="1" applyFont="1" applyFill="1" applyBorder="1" applyAlignment="1">
      <x:alignment horizontal="general" vertical="center" wrapText="1"/>
    </x:xf>
    <x:xf numFmtId="204" fontId="12" fillId="8" borderId="24" xfId="0" applyNumberFormat="1" applyFont="1" applyFill="1" applyBorder="1" applyAlignment="1">
      <x:alignment horizontal="general" vertical="center" wrapText="1"/>
    </x:xf>
    <x:xf numFmtId="0" fontId="12" fillId="8" borderId="22" xfId="0" applyNumberFormat="1" applyFont="1" applyFill="1" applyBorder="1" applyAlignment="1">
      <x:alignment horizontal="center" vertical="center" wrapText="1"/>
    </x:xf>
    <x:xf numFmtId="0" fontId="12" fillId="8" borderId="25" xfId="0" applyNumberFormat="1" applyFont="1" applyFill="1" applyBorder="1" applyAlignment="1">
      <x:alignment horizontal="center" vertical="center" wrapText="1"/>
    </x:xf>
    <x:xf numFmtId="0" fontId="7" fillId="3" borderId="0" xfId="0" applyNumberFormat="1" applyFont="1" applyFill="1" applyBorder="1"/>
    <x:xf numFmtId="0" fontId="7" fillId="3" borderId="0" xfId="0" applyNumberFormat="1" applyFont="1" applyFill="1" applyBorder="1" applyAlignment="1">
      <x:alignment horizontal="left"/>
    </x:xf>
    <x:xf numFmtId="0" fontId="7" fillId="3" borderId="0" xfId="0" applyNumberFormat="1" applyFont="1" applyFill="1" applyBorder="1" applyAlignment="1">
      <x:alignment horizontal="left" vertical="center"/>
    </x:xf>
    <x:xf numFmtId="0" fontId="7" fillId="3" borderId="1" xfId="0" applyNumberFormat="1" applyFont="1" applyFill="1" applyBorder="1"/>
    <x:xf numFmtId="0" fontId="7" fillId="3" borderId="1" xfId="0" applyNumberFormat="1" applyFont="1" applyFill="1" applyBorder="1" applyAlignment="1">
      <x:alignment horizontal="left"/>
    </x:xf>
    <x:xf numFmtId="0" fontId="7" fillId="3" borderId="1" xfId="0" applyNumberFormat="1" applyFont="1" applyFill="1" applyBorder="1" applyAlignment="1">
      <x:alignment horizontal="left" vertical="center"/>
    </x:xf>
    <x:xf numFmtId="0" fontId="11" fillId="9" borderId="40" xfId="0" applyNumberFormat="1" applyFont="1" applyFill="1" applyBorder="1"/>
    <x:xf numFmtId="0" fontId="11" fillId="9" borderId="41" xfId="0" applyNumberFormat="1" applyFont="1" applyFill="1" applyBorder="1"/>
    <x:xf numFmtId="0" fontId="11" fillId="9" borderId="42" xfId="0" applyNumberFormat="1" applyFont="1" applyFill="1" applyBorder="1"/>
    <x:xf numFmtId="0" fontId="11" fillId="9" borderId="43" xfId="0" applyNumberFormat="1" applyFont="1" applyFill="1" applyBorder="1"/>
    <x:xf numFmtId="0" fontId="11" fillId="9" borderId="44" xfId="0" applyNumberFormat="1" applyFont="1" applyFill="1" applyBorder="1"/>
    <x:xf numFmtId="0" fontId="11" fillId="9" borderId="45" xfId="0" applyNumberFormat="1" applyFont="1" applyFill="1" applyBorder="1"/>
    <x:xf numFmtId="0" fontId="11" fillId="9" borderId="40" xfId="0" applyNumberFormat="1" applyFont="1" applyFill="1" applyBorder="1" applyAlignment="1">
      <x:alignment wrapText="1"/>
    </x:xf>
    <x:xf numFmtId="0" fontId="11" fillId="9" borderId="41" xfId="0" applyNumberFormat="1" applyFont="1" applyFill="1" applyBorder="1" applyAlignment="1">
      <x:alignment wrapText="1"/>
    </x:xf>
    <x:xf numFmtId="0" fontId="11" fillId="9" borderId="42" xfId="0" applyNumberFormat="1" applyFont="1" applyFill="1" applyBorder="1" applyAlignment="1">
      <x:alignment wrapText="1"/>
    </x:xf>
    <x:xf numFmtId="0" fontId="11" fillId="9" borderId="43" xfId="0" applyNumberFormat="1" applyFont="1" applyFill="1" applyBorder="1" applyAlignment="1">
      <x:alignment wrapText="1"/>
    </x:xf>
    <x:xf numFmtId="0" fontId="11" fillId="9" borderId="44" xfId="0" applyNumberFormat="1" applyFont="1" applyFill="1" applyBorder="1" applyAlignment="1">
      <x:alignment wrapText="1"/>
    </x:xf>
    <x:xf numFmtId="0" fontId="11" fillId="9" borderId="45" xfId="0" applyNumberFormat="1" applyFont="1" applyFill="1" applyBorder="1" applyAlignment="1">
      <x:alignment wrapText="1"/>
    </x:xf>
    <x:xf numFmtId="0" fontId="11" fillId="9" borderId="40" xfId="0" applyNumberFormat="1" applyFont="1" applyFill="1" applyBorder="1" applyAlignment="1">
      <x:alignment horizontal="center" wrapText="1"/>
    </x:xf>
    <x:xf numFmtId="0" fontId="11" fillId="9" borderId="41" xfId="0" applyNumberFormat="1" applyFont="1" applyFill="1" applyBorder="1" applyAlignment="1">
      <x:alignment horizontal="center" wrapText="1"/>
    </x:xf>
    <x:xf numFmtId="0" fontId="11" fillId="9" borderId="42" xfId="0" applyNumberFormat="1" applyFont="1" applyFill="1" applyBorder="1" applyAlignment="1">
      <x:alignment horizontal="center" wrapText="1"/>
    </x:xf>
    <x:xf numFmtId="0" fontId="11" fillId="9" borderId="43" xfId="0" applyNumberFormat="1" applyFont="1" applyFill="1" applyBorder="1" applyAlignment="1">
      <x:alignment horizontal="center" wrapText="1"/>
    </x:xf>
    <x:xf numFmtId="0" fontId="11" fillId="9" borderId="44" xfId="0" applyNumberFormat="1" applyFont="1" applyFill="1" applyBorder="1" applyAlignment="1">
      <x:alignment horizontal="center" wrapText="1"/>
    </x:xf>
    <x:xf numFmtId="0" fontId="11" fillId="9" borderId="45" xfId="0" applyNumberFormat="1" applyFont="1" applyFill="1" applyBorder="1" applyAlignment="1">
      <x:alignment horizontal="center" wrapText="1"/>
    </x:xf>
    <x:xf numFmtId="0" fontId="11" fillId="9" borderId="40" xfId="0" applyNumberFormat="1" applyFont="1" applyFill="1" applyBorder="1" applyAlignment="1">
      <x:alignment horizontal="center" vertical="center" wrapText="1"/>
    </x:xf>
    <x:xf numFmtId="0" fontId="11" fillId="9" borderId="41" xfId="0" applyNumberFormat="1" applyFont="1" applyFill="1" applyBorder="1" applyAlignment="1">
      <x:alignment horizontal="center" vertical="center" wrapText="1"/>
    </x:xf>
    <x:xf numFmtId="0" fontId="11" fillId="9" borderId="42" xfId="0" applyNumberFormat="1" applyFont="1" applyFill="1" applyBorder="1" applyAlignment="1">
      <x:alignment horizontal="center" vertical="center" wrapText="1"/>
    </x:xf>
    <x:xf numFmtId="0" fontId="11" fillId="9" borderId="43" xfId="0" applyNumberFormat="1" applyFont="1" applyFill="1" applyBorder="1" applyAlignment="1">
      <x:alignment horizontal="center" vertical="center" wrapText="1"/>
    </x:xf>
    <x:xf numFmtId="0" fontId="11" fillId="9" borderId="44" xfId="0" applyNumberFormat="1" applyFont="1" applyFill="1" applyBorder="1" applyAlignment="1">
      <x:alignment horizontal="center" vertical="center" wrapText="1"/>
    </x:xf>
    <x:xf numFmtId="0" fontId="11" fillId="9" borderId="45" xfId="0" applyNumberFormat="1" applyFont="1" applyFill="1" applyBorder="1" applyAlignment="1">
      <x:alignment horizontal="center" vertical="center" wrapText="1"/>
    </x:xf>
    <x:xf numFmtId="0" fontId="11" fillId="9" borderId="46" xfId="0" applyNumberFormat="1" applyFont="1" applyFill="1" applyBorder="1"/>
    <x:xf numFmtId="0" fontId="11" fillId="9" borderId="47" xfId="0" applyNumberFormat="1" applyFont="1" applyFill="1" applyBorder="1"/>
    <x:xf numFmtId="0" fontId="11" fillId="9" borderId="48" xfId="0" applyNumberFormat="1" applyFont="1" applyFill="1" applyBorder="1"/>
    <x:xf numFmtId="0" fontId="11" fillId="9" borderId="49" xfId="0" applyNumberFormat="1" applyFont="1" applyFill="1" applyBorder="1"/>
    <x:xf numFmtId="0" fontId="11" fillId="9" borderId="50" xfId="0" applyNumberFormat="1" applyFont="1" applyFill="1" applyBorder="1"/>
    <x:xf numFmtId="0" fontId="11" fillId="9" borderId="51" xfId="0" applyNumberFormat="1" applyFont="1" applyFill="1" applyBorder="1"/>
    <x:xf numFmtId="0" fontId="11" fillId="9" borderId="46" xfId="0" applyNumberFormat="1" applyFont="1" applyFill="1" applyBorder="1" applyAlignment="1">
      <x:alignment wrapText="1"/>
    </x:xf>
    <x:xf numFmtId="0" fontId="11" fillId="9" borderId="47" xfId="0" applyNumberFormat="1" applyFont="1" applyFill="1" applyBorder="1" applyAlignment="1">
      <x:alignment wrapText="1"/>
    </x:xf>
    <x:xf numFmtId="0" fontId="11" fillId="9" borderId="48" xfId="0" applyNumberFormat="1" applyFont="1" applyFill="1" applyBorder="1" applyAlignment="1">
      <x:alignment wrapText="1"/>
    </x:xf>
    <x:xf numFmtId="0" fontId="11" fillId="9" borderId="49" xfId="0" applyNumberFormat="1" applyFont="1" applyFill="1" applyBorder="1" applyAlignment="1">
      <x:alignment wrapText="1"/>
    </x:xf>
    <x:xf numFmtId="0" fontId="11" fillId="9" borderId="50" xfId="0" applyNumberFormat="1" applyFont="1" applyFill="1" applyBorder="1" applyAlignment="1">
      <x:alignment wrapText="1"/>
    </x:xf>
    <x:xf numFmtId="0" fontId="11" fillId="9" borderId="51" xfId="0" applyNumberFormat="1" applyFont="1" applyFill="1" applyBorder="1" applyAlignment="1">
      <x:alignment wrapText="1"/>
    </x:xf>
    <x:xf numFmtId="0" fontId="11" fillId="9" borderId="46" xfId="0" applyNumberFormat="1" applyFont="1" applyFill="1" applyBorder="1" applyAlignment="1">
      <x:alignment horizontal="center" wrapText="1"/>
    </x:xf>
    <x:xf numFmtId="0" fontId="11" fillId="9" borderId="47" xfId="0" applyNumberFormat="1" applyFont="1" applyFill="1" applyBorder="1" applyAlignment="1">
      <x:alignment horizontal="center" wrapText="1"/>
    </x:xf>
    <x:xf numFmtId="0" fontId="11" fillId="9" borderId="48" xfId="0" applyNumberFormat="1" applyFont="1" applyFill="1" applyBorder="1" applyAlignment="1">
      <x:alignment horizontal="center" wrapText="1"/>
    </x:xf>
    <x:xf numFmtId="0" fontId="11" fillId="9" borderId="49" xfId="0" applyNumberFormat="1" applyFont="1" applyFill="1" applyBorder="1" applyAlignment="1">
      <x:alignment horizontal="center" wrapText="1"/>
    </x:xf>
    <x:xf numFmtId="0" fontId="11" fillId="9" borderId="50" xfId="0" applyNumberFormat="1" applyFont="1" applyFill="1" applyBorder="1" applyAlignment="1">
      <x:alignment horizontal="center" wrapText="1"/>
    </x:xf>
    <x:xf numFmtId="0" fontId="11" fillId="9" borderId="51" xfId="0" applyNumberFormat="1" applyFont="1" applyFill="1" applyBorder="1" applyAlignment="1">
      <x:alignment horizontal="center" wrapText="1"/>
    </x:xf>
    <x:xf numFmtId="0" fontId="11" fillId="9" borderId="46" xfId="0" applyNumberFormat="1" applyFont="1" applyFill="1" applyBorder="1" applyAlignment="1">
      <x:alignment horizontal="center" vertical="center" wrapText="1"/>
    </x:xf>
    <x:xf numFmtId="0" fontId="11" fillId="9" borderId="47" xfId="0" applyNumberFormat="1" applyFont="1" applyFill="1" applyBorder="1" applyAlignment="1">
      <x:alignment horizontal="center" vertical="center" wrapText="1"/>
    </x:xf>
    <x:xf numFmtId="0" fontId="11" fillId="9" borderId="48" xfId="0" applyNumberFormat="1" applyFont="1" applyFill="1" applyBorder="1" applyAlignment="1">
      <x:alignment horizontal="center" vertical="center" wrapText="1"/>
    </x:xf>
    <x:xf numFmtId="0" fontId="11" fillId="9" borderId="49" xfId="0" applyNumberFormat="1" applyFont="1" applyFill="1" applyBorder="1" applyAlignment="1">
      <x:alignment horizontal="center" vertical="center" wrapText="1"/>
    </x:xf>
    <x:xf numFmtId="0" fontId="11" fillId="9" borderId="50" xfId="0" applyNumberFormat="1" applyFont="1" applyFill="1" applyBorder="1" applyAlignment="1">
      <x:alignment horizontal="center" vertical="center" wrapText="1"/>
    </x:xf>
    <x:xf numFmtId="0" fontId="11" fillId="9" borderId="51" xfId="0" applyNumberFormat="1" applyFont="1" applyFill="1" applyBorder="1" applyAlignment="1">
      <x:alignment horizontal="center" vertical="center" wrapText="1"/>
    </x:xf>
    <x:xf numFmtId="202" fontId="11" fillId="9" borderId="40" xfId="0" applyNumberFormat="1" applyFont="1" applyFill="1" applyBorder="1"/>
    <x:xf numFmtId="202" fontId="11" fillId="9" borderId="41" xfId="0" applyNumberFormat="1" applyFont="1" applyFill="1" applyBorder="1"/>
    <x:xf numFmtId="202" fontId="11" fillId="9" borderId="42" xfId="0" applyNumberFormat="1" applyFont="1" applyFill="1" applyBorder="1"/>
    <x:xf numFmtId="202" fontId="11" fillId="9" borderId="43" xfId="0" applyNumberFormat="1" applyFont="1" applyFill="1" applyBorder="1"/>
    <x:xf numFmtId="202" fontId="11" fillId="9" borderId="44" xfId="0" applyNumberFormat="1" applyFont="1" applyFill="1" applyBorder="1"/>
    <x:xf numFmtId="202" fontId="11" fillId="9" borderId="45" xfId="0" applyNumberFormat="1" applyFont="1" applyFill="1" applyBorder="1"/>
    <x:xf numFmtId="202" fontId="11" fillId="9" borderId="40" xfId="0" applyNumberFormat="1" applyFont="1" applyFill="1" applyBorder="1" applyAlignment="1">
      <x:alignment wrapText="1"/>
    </x:xf>
    <x:xf numFmtId="202" fontId="11" fillId="9" borderId="41" xfId="0" applyNumberFormat="1" applyFont="1" applyFill="1" applyBorder="1" applyAlignment="1">
      <x:alignment wrapText="1"/>
    </x:xf>
    <x:xf numFmtId="202" fontId="11" fillId="9" borderId="42" xfId="0" applyNumberFormat="1" applyFont="1" applyFill="1" applyBorder="1" applyAlignment="1">
      <x:alignment wrapText="1"/>
    </x:xf>
    <x:xf numFmtId="202" fontId="11" fillId="9" borderId="43" xfId="0" applyNumberFormat="1" applyFont="1" applyFill="1" applyBorder="1" applyAlignment="1">
      <x:alignment wrapText="1"/>
    </x:xf>
    <x:xf numFmtId="202" fontId="11" fillId="9" borderId="44" xfId="0" applyNumberFormat="1" applyFont="1" applyFill="1" applyBorder="1" applyAlignment="1">
      <x:alignment wrapText="1"/>
    </x:xf>
    <x:xf numFmtId="202" fontId="11" fillId="9" borderId="45" xfId="0" applyNumberFormat="1" applyFont="1" applyFill="1" applyBorder="1" applyAlignment="1">
      <x:alignment wrapText="1"/>
    </x:xf>
    <x:xf numFmtId="202" fontId="11" fillId="9" borderId="40" xfId="0" applyNumberFormat="1" applyFont="1" applyFill="1" applyBorder="1" applyAlignment="1">
      <x:alignment horizontal="center" wrapText="1"/>
    </x:xf>
    <x:xf numFmtId="202" fontId="11" fillId="9" borderId="41" xfId="0" applyNumberFormat="1" applyFont="1" applyFill="1" applyBorder="1" applyAlignment="1">
      <x:alignment horizontal="center" wrapText="1"/>
    </x:xf>
    <x:xf numFmtId="202" fontId="11" fillId="9" borderId="42" xfId="0" applyNumberFormat="1" applyFont="1" applyFill="1" applyBorder="1" applyAlignment="1">
      <x:alignment horizontal="center" wrapText="1"/>
    </x:xf>
    <x:xf numFmtId="202" fontId="11" fillId="9" borderId="43" xfId="0" applyNumberFormat="1" applyFont="1" applyFill="1" applyBorder="1" applyAlignment="1">
      <x:alignment horizontal="center" wrapText="1"/>
    </x:xf>
    <x:xf numFmtId="202" fontId="11" fillId="9" borderId="44" xfId="0" applyNumberFormat="1" applyFont="1" applyFill="1" applyBorder="1" applyAlignment="1">
      <x:alignment horizontal="center" wrapText="1"/>
    </x:xf>
    <x:xf numFmtId="202" fontId="11" fillId="9" borderId="45" xfId="0" applyNumberFormat="1" applyFont="1" applyFill="1" applyBorder="1" applyAlignment="1">
      <x:alignment horizontal="center" wrapText="1"/>
    </x:xf>
    <x:xf numFmtId="202" fontId="11" fillId="9" borderId="40" xfId="0" applyNumberFormat="1" applyFont="1" applyFill="1" applyBorder="1" applyAlignment="1">
      <x:alignment horizontal="center" vertical="center" wrapText="1"/>
    </x:xf>
    <x:xf numFmtId="202" fontId="11" fillId="9" borderId="41" xfId="0" applyNumberFormat="1" applyFont="1" applyFill="1" applyBorder="1" applyAlignment="1">
      <x:alignment horizontal="center" vertical="center" wrapText="1"/>
    </x:xf>
    <x:xf numFmtId="202" fontId="11" fillId="9" borderId="42" xfId="0" applyNumberFormat="1" applyFont="1" applyFill="1" applyBorder="1" applyAlignment="1">
      <x:alignment horizontal="center" vertical="center" wrapText="1"/>
    </x:xf>
    <x:xf numFmtId="202" fontId="11" fillId="9" borderId="43" xfId="0" applyNumberFormat="1" applyFont="1" applyFill="1" applyBorder="1" applyAlignment="1">
      <x:alignment horizontal="center" vertical="center" wrapText="1"/>
    </x:xf>
    <x:xf numFmtId="202" fontId="11" fillId="9" borderId="44" xfId="0" applyNumberFormat="1" applyFont="1" applyFill="1" applyBorder="1" applyAlignment="1">
      <x:alignment horizontal="center" vertical="center" wrapText="1"/>
    </x:xf>
    <x:xf numFmtId="202" fontId="11" fillId="9" borderId="45" xfId="0" applyNumberFormat="1" applyFont="1" applyFill="1" applyBorder="1" applyAlignment="1">
      <x:alignment horizontal="center" vertical="center" wrapText="1"/>
    </x:xf>
    <x:xf numFmtId="202" fontId="11" fillId="9" borderId="46" xfId="0" applyNumberFormat="1" applyFont="1" applyFill="1" applyBorder="1"/>
    <x:xf numFmtId="202" fontId="11" fillId="9" borderId="47" xfId="0" applyNumberFormat="1" applyFont="1" applyFill="1" applyBorder="1"/>
    <x:xf numFmtId="202" fontId="11" fillId="9" borderId="48" xfId="0" applyNumberFormat="1" applyFont="1" applyFill="1" applyBorder="1"/>
    <x:xf numFmtId="202" fontId="11" fillId="9" borderId="49" xfId="0" applyNumberFormat="1" applyFont="1" applyFill="1" applyBorder="1"/>
    <x:xf numFmtId="202" fontId="11" fillId="9" borderId="50" xfId="0" applyNumberFormat="1" applyFont="1" applyFill="1" applyBorder="1"/>
    <x:xf numFmtId="202" fontId="11" fillId="9" borderId="51" xfId="0" applyNumberFormat="1" applyFont="1" applyFill="1" applyBorder="1"/>
    <x:xf numFmtId="202" fontId="11" fillId="9" borderId="46" xfId="0" applyNumberFormat="1" applyFont="1" applyFill="1" applyBorder="1" applyAlignment="1">
      <x:alignment wrapText="1"/>
    </x:xf>
    <x:xf numFmtId="202" fontId="11" fillId="9" borderId="47" xfId="0" applyNumberFormat="1" applyFont="1" applyFill="1" applyBorder="1" applyAlignment="1">
      <x:alignment wrapText="1"/>
    </x:xf>
    <x:xf numFmtId="202" fontId="11" fillId="9" borderId="48" xfId="0" applyNumberFormat="1" applyFont="1" applyFill="1" applyBorder="1" applyAlignment="1">
      <x:alignment wrapText="1"/>
    </x:xf>
    <x:xf numFmtId="202" fontId="11" fillId="9" borderId="49" xfId="0" applyNumberFormat="1" applyFont="1" applyFill="1" applyBorder="1" applyAlignment="1">
      <x:alignment wrapText="1"/>
    </x:xf>
    <x:xf numFmtId="202" fontId="11" fillId="9" borderId="50" xfId="0" applyNumberFormat="1" applyFont="1" applyFill="1" applyBorder="1" applyAlignment="1">
      <x:alignment wrapText="1"/>
    </x:xf>
    <x:xf numFmtId="202" fontId="11" fillId="9" borderId="51" xfId="0" applyNumberFormat="1" applyFont="1" applyFill="1" applyBorder="1" applyAlignment="1">
      <x:alignment wrapText="1"/>
    </x:xf>
    <x:xf numFmtId="202" fontId="11" fillId="9" borderId="46" xfId="0" applyNumberFormat="1" applyFont="1" applyFill="1" applyBorder="1" applyAlignment="1">
      <x:alignment horizontal="center" wrapText="1"/>
    </x:xf>
    <x:xf numFmtId="202" fontId="11" fillId="9" borderId="47" xfId="0" applyNumberFormat="1" applyFont="1" applyFill="1" applyBorder="1" applyAlignment="1">
      <x:alignment horizontal="center" wrapText="1"/>
    </x:xf>
    <x:xf numFmtId="202" fontId="11" fillId="9" borderId="48" xfId="0" applyNumberFormat="1" applyFont="1" applyFill="1" applyBorder="1" applyAlignment="1">
      <x:alignment horizontal="center" wrapText="1"/>
    </x:xf>
    <x:xf numFmtId="202" fontId="11" fillId="9" borderId="49" xfId="0" applyNumberFormat="1" applyFont="1" applyFill="1" applyBorder="1" applyAlignment="1">
      <x:alignment horizontal="center" wrapText="1"/>
    </x:xf>
    <x:xf numFmtId="202" fontId="11" fillId="9" borderId="50" xfId="0" applyNumberFormat="1" applyFont="1" applyFill="1" applyBorder="1" applyAlignment="1">
      <x:alignment horizontal="center" wrapText="1"/>
    </x:xf>
    <x:xf numFmtId="202" fontId="11" fillId="9" borderId="51" xfId="0" applyNumberFormat="1" applyFont="1" applyFill="1" applyBorder="1" applyAlignment="1">
      <x:alignment horizontal="center" wrapText="1"/>
    </x:xf>
    <x:xf numFmtId="202" fontId="11" fillId="9" borderId="46" xfId="0" applyNumberFormat="1" applyFont="1" applyFill="1" applyBorder="1" applyAlignment="1">
      <x:alignment horizontal="center" vertical="center" wrapText="1"/>
    </x:xf>
    <x:xf numFmtId="202" fontId="11" fillId="9" borderId="47" xfId="0" applyNumberFormat="1" applyFont="1" applyFill="1" applyBorder="1" applyAlignment="1">
      <x:alignment horizontal="center" vertical="center" wrapText="1"/>
    </x:xf>
    <x:xf numFmtId="202" fontId="11" fillId="9" borderId="48" xfId="0" applyNumberFormat="1" applyFont="1" applyFill="1" applyBorder="1" applyAlignment="1">
      <x:alignment horizontal="center" vertical="center" wrapText="1"/>
    </x:xf>
    <x:xf numFmtId="202" fontId="11" fillId="9" borderId="49" xfId="0" applyNumberFormat="1" applyFont="1" applyFill="1" applyBorder="1" applyAlignment="1">
      <x:alignment horizontal="center" vertical="center" wrapText="1"/>
    </x:xf>
    <x:xf numFmtId="202" fontId="11" fillId="9" borderId="50" xfId="0" applyNumberFormat="1" applyFont="1" applyFill="1" applyBorder="1" applyAlignment="1">
      <x:alignment horizontal="center" vertical="center" wrapText="1"/>
    </x:xf>
    <x:xf numFmtId="202" fontId="11" fillId="9" borderId="51" xfId="0" applyNumberFormat="1" applyFont="1" applyFill="1" applyBorder="1" applyAlignment="1">
      <x:alignment horizontal="center" vertical="center" wrapText="1"/>
    </x:xf>
    <x:xf numFmtId="0" fontId="5" fillId="6" borderId="26" xfId="0" applyNumberFormat="1" applyFont="1" applyFill="1" applyBorder="1"/>
    <x:xf numFmtId="0" fontId="5" fillId="6" borderId="26" xfId="0" applyNumberFormat="1" applyFont="1" applyFill="1" applyBorder="1" applyAlignment="1">
      <x:alignment wrapText="1"/>
    </x:xf>
    <x:xf numFmtId="0" fontId="5" fillId="6" borderId="26" xfId="0" applyNumberFormat="1" applyFont="1" applyFill="1" applyBorder="1" applyAlignment="1">
      <x:alignment horizontal="left" wrapText="1"/>
    </x:xf>
    <x:xf numFmtId="0" fontId="5" fillId="6" borderId="26" xfId="0" applyNumberFormat="1" applyFont="1" applyFill="1" applyBorder="1" applyAlignment="1">
      <x:alignment horizontal="left" vertical="center" wrapText="1"/>
    </x:xf>
    <x:xf numFmtId="0" fontId="5" fillId="6" borderId="27" xfId="0" applyNumberFormat="1" applyFont="1" applyFill="1" applyBorder="1"/>
    <x:xf numFmtId="0" fontId="5" fillId="6" borderId="27" xfId="0" applyNumberFormat="1" applyFont="1" applyFill="1" applyBorder="1" applyAlignment="1">
      <x:alignment wrapText="1"/>
    </x:xf>
    <x:xf numFmtId="0" fontId="5" fillId="6" borderId="27" xfId="0" applyNumberFormat="1" applyFont="1" applyFill="1" applyBorder="1" applyAlignment="1">
      <x:alignment horizontal="left" wrapText="1"/>
    </x:xf>
    <x:xf numFmtId="0" fontId="5" fillId="6" borderId="27" xfId="0" applyNumberFormat="1" applyFont="1" applyFill="1" applyBorder="1" applyAlignment="1">
      <x:alignment horizontal="left" vertical="center" wrapText="1"/>
    </x:xf>
    <x:xf numFmtId="201" fontId="12" fillId="8" borderId="20" xfId="0" applyNumberFormat="1" applyFont="1" applyFill="1" applyBorder="1" applyAlignment="1">
      <x:alignment horizontal="general" vertical="center" wrapText="1"/>
    </x:xf>
    <x:xf numFmtId="201" fontId="12" fillId="8" borderId="23" xfId="0" applyNumberFormat="1" applyFont="1" applyFill="1" applyBorder="1" applyAlignment="1">
      <x:alignment horizontal="general" vertical="center" wrapText="1"/>
    </x:xf>
    <x:xf numFmtId="200" fontId="12" fillId="8" borderId="21" xfId="0" applyNumberFormat="1" applyFont="1" applyFill="1" applyBorder="1" applyAlignment="1">
      <x:alignment horizontal="general" vertical="center" wrapText="1"/>
    </x:xf>
    <x:xf numFmtId="200" fontId="12" fillId="8" borderId="24" xfId="0" applyNumberFormat="1" applyFont="1" applyFill="1" applyBorder="1" applyAlignment="1">
      <x:alignment horizontal="general" vertical="center" wrapText="1"/>
    </x:xf>
    <x:xf numFmtId="202" fontId="12" fillId="8" borderId="22" xfId="0" applyNumberFormat="1" applyFont="1" applyFill="1" applyBorder="1" applyAlignment="1">
      <x:alignment horizontal="general" vertical="center" wrapText="1"/>
    </x:xf>
    <x:xf numFmtId="202" fontId="12" fillId="8" borderId="25" xfId="0" applyNumberFormat="1" applyFont="1" applyFill="1" applyBorder="1" applyAlignment="1">
      <x:alignment horizontal="general" vertical="center" wrapText="1"/>
    </x:xf>
    <x:xf numFmtId="0" fontId="5" fillId="9" borderId="26" xfId="0" applyNumberFormat="1" applyFont="1" applyFill="1" applyBorder="1" applyAlignment="1">
      <x:alignment horizontal="left" vertical="center" wrapText="1"/>
    </x:xf>
    <x:xf numFmtId="201" fontId="12" fillId="9" borderId="20" xfId="0" applyNumberFormat="1" applyFont="1" applyFill="1" applyBorder="1" applyAlignment="1">
      <x:alignment horizontal="general" vertical="center" wrapText="1"/>
    </x:xf>
    <x:xf numFmtId="200" fontId="12" fillId="9" borderId="21" xfId="0" applyNumberFormat="1" applyFont="1" applyFill="1" applyBorder="1" applyAlignment="1">
      <x:alignment horizontal="general" vertical="center" wrapText="1"/>
    </x:xf>
    <x:xf numFmtId="202" fontId="12" fillId="9" borderId="21" xfId="0" applyNumberFormat="1" applyFont="1" applyFill="1" applyBorder="1" applyAlignment="1">
      <x:alignment horizontal="general" vertical="center" wrapText="1"/>
    </x:xf>
    <x:xf numFmtId="204" fontId="12" fillId="9" borderId="21" xfId="0" applyNumberFormat="1" applyFont="1" applyFill="1" applyBorder="1" applyAlignment="1">
      <x:alignment horizontal="general" vertical="center" wrapText="1"/>
    </x:xf>
    <x:xf numFmtId="202" fontId="12" fillId="9" borderId="22" xfId="0" applyNumberFormat="1" applyFont="1" applyFill="1" applyBorder="1" applyAlignment="1">
      <x:alignment horizontal="general" vertical="center" wrapText="1"/>
    </x:xf>
    <x:xf numFmtId="0" fontId="5" fillId="9" borderId="27" xfId="0" applyNumberFormat="1" applyFont="1" applyFill="1" applyBorder="1" applyAlignment="1">
      <x:alignment horizontal="left" vertical="center" wrapText="1"/>
    </x:xf>
    <x:xf numFmtId="201" fontId="12" fillId="9" borderId="23" xfId="0" applyNumberFormat="1" applyFont="1" applyFill="1" applyBorder="1" applyAlignment="1">
      <x:alignment horizontal="general" vertical="center" wrapText="1"/>
    </x:xf>
    <x:xf numFmtId="200" fontId="12" fillId="9" borderId="24" xfId="0" applyNumberFormat="1" applyFont="1" applyFill="1" applyBorder="1" applyAlignment="1">
      <x:alignment horizontal="general" vertical="center" wrapText="1"/>
    </x:xf>
    <x:xf numFmtId="202" fontId="12" fillId="9" borderId="24" xfId="0" applyNumberFormat="1" applyFont="1" applyFill="1" applyBorder="1" applyAlignment="1">
      <x:alignment horizontal="general" vertical="center" wrapText="1"/>
    </x:xf>
    <x:xf numFmtId="204" fontId="12" fillId="9" borderId="24" xfId="0" applyNumberFormat="1" applyFont="1" applyFill="1" applyBorder="1" applyAlignment="1">
      <x:alignment horizontal="general" vertical="center" wrapText="1"/>
    </x:xf>
    <x:xf numFmtId="202" fontId="12" fillId="9" borderId="25" xfId="0" applyNumberFormat="1" applyFont="1" applyFill="1" applyBorder="1" applyAlignment="1">
      <x:alignment horizontal="general" vertical="center" wrapText="1"/>
    </x:xf>
    <x:xf numFmtId="0" fontId="13" fillId="4" borderId="0" xfId="0" applyNumberFormat="1" applyFont="1" applyFill="1" applyBorder="1"/>
    <x:xf numFmtId="0" fontId="13" fillId="4" borderId="36" xfId="0" applyNumberFormat="1" applyFont="1" applyFill="1" applyBorder="1"/>
    <x:xf numFmtId="0" fontId="13" fillId="4" borderId="2" xfId="0" applyNumberFormat="1" applyFont="1" applyFill="1" applyBorder="1"/>
    <x:xf numFmtId="0" fontId="13" fillId="4" borderId="37" xfId="0" applyNumberFormat="1" applyFont="1" applyFill="1" applyBorder="1"/>
    <x:xf numFmtId="0" fontId="13" fillId="4" borderId="6" xfId="0" applyNumberFormat="1" applyFont="1" applyFill="1" applyBorder="1"/>
    <x:xf numFmtId="0" fontId="13" fillId="4" borderId="7" xfId="0" applyNumberFormat="1" applyFont="1" applyFill="1" applyBorder="1"/>
    <x:xf numFmtId="0" fontId="13" fillId="4" borderId="8" xfId="0" applyNumberFormat="1" applyFont="1" applyFill="1" applyBorder="1"/>
    <x:xf numFmtId="0" fontId="13" fillId="4" borderId="3" xfId="0" applyNumberFormat="1" applyFont="1" applyFill="1" applyBorder="1"/>
    <x:xf numFmtId="0" fontId="13" fillId="4" borderId="9" xfId="0" applyNumberFormat="1" applyFont="1" applyFill="1" applyBorder="1"/>
    <x:xf numFmtId="0" fontId="13" fillId="4" borderId="36" xfId="0" applyNumberFormat="1" applyFont="1" applyFill="1" applyBorder="1" applyAlignment="1">
      <x:alignment horizontal="center"/>
    </x:xf>
    <x:xf numFmtId="0" fontId="13" fillId="4" borderId="2" xfId="0" applyNumberFormat="1" applyFont="1" applyFill="1" applyBorder="1" applyAlignment="1">
      <x:alignment horizontal="center"/>
    </x:xf>
    <x:xf numFmtId="0" fontId="13" fillId="4" borderId="37" xfId="0" applyNumberFormat="1" applyFont="1" applyFill="1" applyBorder="1" applyAlignment="1">
      <x:alignment horizontal="center"/>
    </x:xf>
    <x:xf numFmtId="0" fontId="13" fillId="4" borderId="6" xfId="0" applyNumberFormat="1" applyFont="1" applyFill="1" applyBorder="1" applyAlignment="1">
      <x:alignment horizontal="center"/>
    </x:xf>
    <x:xf numFmtId="0" fontId="13" fillId="4" borderId="0" xfId="0" applyNumberFormat="1" applyFont="1" applyFill="1" applyBorder="1" applyAlignment="1">
      <x:alignment horizontal="center"/>
    </x:xf>
    <x:xf numFmtId="0" fontId="13" fillId="4" borderId="7" xfId="0" applyNumberFormat="1" applyFont="1" applyFill="1" applyBorder="1" applyAlignment="1">
      <x:alignment horizontal="center"/>
    </x:xf>
    <x:xf numFmtId="0" fontId="13" fillId="4" borderId="8" xfId="0" applyNumberFormat="1" applyFont="1" applyFill="1" applyBorder="1" applyAlignment="1">
      <x:alignment horizontal="center"/>
    </x:xf>
    <x:xf numFmtId="0" fontId="13" fillId="4" borderId="3" xfId="0" applyNumberFormat="1" applyFont="1" applyFill="1" applyBorder="1" applyAlignment="1">
      <x:alignment horizontal="center"/>
    </x:xf>
    <x:xf numFmtId="0" fontId="13" fillId="4" borderId="9" xfId="0" applyNumberFormat="1" applyFont="1" applyFill="1" applyBorder="1" applyAlignment="1">
      <x:alignment horizontal="center"/>
    </x:xf>
    <x:xf numFmtId="0" fontId="13" fillId="4" borderId="36" xfId="0" applyNumberFormat="1" applyFont="1" applyFill="1" applyBorder="1" applyAlignment="1">
      <x:alignment horizontal="center" vertical="center"/>
    </x:xf>
    <x:xf numFmtId="0" fontId="13" fillId="4" borderId="2" xfId="0" applyNumberFormat="1" applyFont="1" applyFill="1" applyBorder="1" applyAlignment="1">
      <x:alignment horizontal="center" vertical="center"/>
    </x:xf>
    <x:xf numFmtId="0" fontId="13" fillId="4" borderId="37" xfId="0" applyNumberFormat="1" applyFont="1" applyFill="1" applyBorder="1" applyAlignment="1">
      <x:alignment horizontal="center" vertical="center"/>
    </x:xf>
    <x:xf numFmtId="0" fontId="13" fillId="4" borderId="6" xfId="0" applyNumberFormat="1" applyFont="1" applyFill="1" applyBorder="1" applyAlignment="1">
      <x:alignment horizontal="center" vertical="center"/>
    </x:xf>
    <x:xf numFmtId="0" fontId="13" fillId="4" borderId="0" xfId="0" applyNumberFormat="1" applyFont="1" applyFill="1" applyBorder="1" applyAlignment="1">
      <x:alignment horizontal="center" vertical="center"/>
    </x:xf>
    <x:xf numFmtId="0" fontId="13" fillId="4" borderId="7" xfId="0" applyNumberFormat="1" applyFont="1" applyFill="1" applyBorder="1" applyAlignment="1">
      <x:alignment horizontal="center" vertical="center"/>
    </x:xf>
    <x:xf numFmtId="0" fontId="13" fillId="4" borderId="8" xfId="0" applyNumberFormat="1" applyFont="1" applyFill="1" applyBorder="1" applyAlignment="1">
      <x:alignment horizontal="center" vertical="center"/>
    </x:xf>
    <x:xf numFmtId="0" fontId="13" fillId="4" borderId="3" xfId="0" applyNumberFormat="1" applyFont="1" applyFill="1" applyBorder="1" applyAlignment="1">
      <x:alignment horizontal="center" vertical="center"/>
    </x:xf>
    <x:xf numFmtId="0" fontId="13" fillId="4" borderId="9" xfId="0" applyNumberFormat="1" applyFont="1" applyFill="1" applyBorder="1" applyAlignment="1">
      <x:alignment horizontal="center" vertical="center"/>
    </x:xf>
    <x:xf numFmtId="0" fontId="13" fillId="4" borderId="1" xfId="0" applyNumberFormat="1" applyFont="1" applyFill="1" applyBorder="1"/>
    <x:xf numFmtId="0" fontId="13" fillId="4" borderId="38" xfId="0" applyNumberFormat="1" applyFont="1" applyFill="1" applyBorder="1"/>
    <x:xf numFmtId="0" fontId="13" fillId="4" borderId="4" xfId="0" applyNumberFormat="1" applyFont="1" applyFill="1" applyBorder="1"/>
    <x:xf numFmtId="0" fontId="13" fillId="4" borderId="39" xfId="0" applyNumberFormat="1" applyFont="1" applyFill="1" applyBorder="1"/>
    <x:xf numFmtId="0" fontId="13" fillId="4" borderId="10" xfId="0" applyNumberFormat="1" applyFont="1" applyFill="1" applyBorder="1"/>
    <x:xf numFmtId="0" fontId="13" fillId="4" borderId="11" xfId="0" applyNumberFormat="1" applyFont="1" applyFill="1" applyBorder="1"/>
    <x:xf numFmtId="0" fontId="13" fillId="4" borderId="12" xfId="0" applyNumberFormat="1" applyFont="1" applyFill="1" applyBorder="1"/>
    <x:xf numFmtId="0" fontId="13" fillId="4" borderId="5" xfId="0" applyNumberFormat="1" applyFont="1" applyFill="1" applyBorder="1"/>
    <x:xf numFmtId="0" fontId="13" fillId="4" borderId="13" xfId="0" applyNumberFormat="1" applyFont="1" applyFill="1" applyBorder="1"/>
    <x:xf numFmtId="0" fontId="13" fillId="4" borderId="38" xfId="0" applyNumberFormat="1" applyFont="1" applyFill="1" applyBorder="1" applyAlignment="1">
      <x:alignment horizontal="center"/>
    </x:xf>
    <x:xf numFmtId="0" fontId="13" fillId="4" borderId="4" xfId="0" applyNumberFormat="1" applyFont="1" applyFill="1" applyBorder="1" applyAlignment="1">
      <x:alignment horizontal="center"/>
    </x:xf>
    <x:xf numFmtId="0" fontId="13" fillId="4" borderId="39" xfId="0" applyNumberFormat="1" applyFont="1" applyFill="1" applyBorder="1" applyAlignment="1">
      <x:alignment horizontal="center"/>
    </x:xf>
    <x:xf numFmtId="0" fontId="13" fillId="4" borderId="10" xfId="0" applyNumberFormat="1" applyFont="1" applyFill="1" applyBorder="1" applyAlignment="1">
      <x:alignment horizontal="center"/>
    </x:xf>
    <x:xf numFmtId="0" fontId="13" fillId="4" borderId="1" xfId="0" applyNumberFormat="1" applyFont="1" applyFill="1" applyBorder="1" applyAlignment="1">
      <x:alignment horizontal="center"/>
    </x:xf>
    <x:xf numFmtId="0" fontId="13" fillId="4" borderId="11" xfId="0" applyNumberFormat="1" applyFont="1" applyFill="1" applyBorder="1" applyAlignment="1">
      <x:alignment horizontal="center"/>
    </x:xf>
    <x:xf numFmtId="0" fontId="13" fillId="4" borderId="12" xfId="0" applyNumberFormat="1" applyFont="1" applyFill="1" applyBorder="1" applyAlignment="1">
      <x:alignment horizontal="center"/>
    </x:xf>
    <x:xf numFmtId="0" fontId="13" fillId="4" borderId="5" xfId="0" applyNumberFormat="1" applyFont="1" applyFill="1" applyBorder="1" applyAlignment="1">
      <x:alignment horizontal="center"/>
    </x:xf>
    <x:xf numFmtId="0" fontId="13" fillId="4" borderId="13" xfId="0" applyNumberFormat="1" applyFont="1" applyFill="1" applyBorder="1" applyAlignment="1">
      <x:alignment horizontal="center"/>
    </x:xf>
    <x:xf numFmtId="0" fontId="13" fillId="4" borderId="38" xfId="0" applyNumberFormat="1" applyFont="1" applyFill="1" applyBorder="1" applyAlignment="1">
      <x:alignment horizontal="center" vertical="center"/>
    </x:xf>
    <x:xf numFmtId="0" fontId="13" fillId="4" borderId="4" xfId="0" applyNumberFormat="1" applyFont="1" applyFill="1" applyBorder="1" applyAlignment="1">
      <x:alignment horizontal="center" vertical="center"/>
    </x:xf>
    <x:xf numFmtId="0" fontId="13" fillId="4" borderId="39" xfId="0" applyNumberFormat="1" applyFont="1" applyFill="1" applyBorder="1" applyAlignment="1">
      <x:alignment horizontal="center" vertical="center"/>
    </x:xf>
    <x:xf numFmtId="0" fontId="13" fillId="4" borderId="10" xfId="0" applyNumberFormat="1" applyFont="1" applyFill="1" applyBorder="1" applyAlignment="1">
      <x:alignment horizontal="center" vertical="center"/>
    </x:xf>
    <x:xf numFmtId="0" fontId="13" fillId="4" borderId="1" xfId="0" applyNumberFormat="1" applyFont="1" applyFill="1" applyBorder="1" applyAlignment="1">
      <x:alignment horizontal="center" vertical="center"/>
    </x:xf>
    <x:xf numFmtId="0" fontId="13" fillId="4" borderId="11" xfId="0" applyNumberFormat="1" applyFont="1" applyFill="1" applyBorder="1" applyAlignment="1">
      <x:alignment horizontal="center" vertical="center"/>
    </x:xf>
    <x:xf numFmtId="0" fontId="13" fillId="4" borderId="12" xfId="0" applyNumberFormat="1" applyFont="1" applyFill="1" applyBorder="1" applyAlignment="1">
      <x:alignment horizontal="center" vertical="center"/>
    </x:xf>
    <x:xf numFmtId="0" fontId="13" fillId="4" borderId="5" xfId="0" applyNumberFormat="1" applyFont="1" applyFill="1" applyBorder="1" applyAlignment="1">
      <x:alignment horizontal="center" vertical="center"/>
    </x:xf>
    <x:xf numFmtId="0" fontId="13" fillId="4" borderId="13" xfId="0" applyNumberFormat="1" applyFont="1" applyFill="1" applyBorder="1" applyAlignment="1">
      <x:alignment horizontal="center" vertical="center"/>
    </x:xf>
    <x:xf numFmtId="202" fontId="13" fillId="4" borderId="36" xfId="0" applyNumberFormat="1" applyFont="1" applyFill="1" applyBorder="1" applyAlignment="1">
      <x:alignment horizontal="center" vertical="center"/>
    </x:xf>
    <x:xf numFmtId="202" fontId="13" fillId="4" borderId="2" xfId="0" applyNumberFormat="1" applyFont="1" applyFill="1" applyBorder="1" applyAlignment="1">
      <x:alignment horizontal="center" vertical="center"/>
    </x:xf>
    <x:xf numFmtId="202" fontId="13" fillId="4" borderId="37" xfId="0" applyNumberFormat="1" applyFont="1" applyFill="1" applyBorder="1" applyAlignment="1">
      <x:alignment horizontal="center" vertical="center"/>
    </x:xf>
    <x:xf numFmtId="202" fontId="13" fillId="4" borderId="6" xfId="0" applyNumberFormat="1" applyFont="1" applyFill="1" applyBorder="1" applyAlignment="1">
      <x:alignment horizontal="center" vertical="center"/>
    </x:xf>
    <x:xf numFmtId="202" fontId="13" fillId="4" borderId="0" xfId="0" applyNumberFormat="1" applyFont="1" applyFill="1" applyBorder="1" applyAlignment="1">
      <x:alignment horizontal="center" vertical="center"/>
    </x:xf>
    <x:xf numFmtId="202" fontId="13" fillId="4" borderId="7" xfId="0" applyNumberFormat="1" applyFont="1" applyFill="1" applyBorder="1" applyAlignment="1">
      <x:alignment horizontal="center" vertical="center"/>
    </x:xf>
    <x:xf numFmtId="202" fontId="13" fillId="4" borderId="8" xfId="0" applyNumberFormat="1" applyFont="1" applyFill="1" applyBorder="1" applyAlignment="1">
      <x:alignment horizontal="center" vertical="center"/>
    </x:xf>
    <x:xf numFmtId="202" fontId="13" fillId="4" borderId="3" xfId="0" applyNumberFormat="1" applyFont="1" applyFill="1" applyBorder="1" applyAlignment="1">
      <x:alignment horizontal="center" vertical="center"/>
    </x:xf>
    <x:xf numFmtId="202" fontId="13" fillId="4" borderId="9" xfId="0" applyNumberFormat="1" applyFont="1" applyFill="1" applyBorder="1" applyAlignment="1">
      <x:alignment horizontal="center" vertical="center"/>
    </x:xf>
    <x:xf numFmtId="202" fontId="13" fillId="4" borderId="38" xfId="0" applyNumberFormat="1" applyFont="1" applyFill="1" applyBorder="1" applyAlignment="1">
      <x:alignment horizontal="center" vertical="center"/>
    </x:xf>
    <x:xf numFmtId="202" fontId="13" fillId="4" borderId="4" xfId="0" applyNumberFormat="1" applyFont="1" applyFill="1" applyBorder="1" applyAlignment="1">
      <x:alignment horizontal="center" vertical="center"/>
    </x:xf>
    <x:xf numFmtId="202" fontId="13" fillId="4" borderId="39" xfId="0" applyNumberFormat="1" applyFont="1" applyFill="1" applyBorder="1" applyAlignment="1">
      <x:alignment horizontal="center" vertical="center"/>
    </x:xf>
    <x:xf numFmtId="202" fontId="13" fillId="4" borderId="10" xfId="0" applyNumberFormat="1" applyFont="1" applyFill="1" applyBorder="1" applyAlignment="1">
      <x:alignment horizontal="center" vertical="center"/>
    </x:xf>
    <x:xf numFmtId="202" fontId="13" fillId="4" borderId="1" xfId="0" applyNumberFormat="1" applyFont="1" applyFill="1" applyBorder="1" applyAlignment="1">
      <x:alignment horizontal="center" vertical="center"/>
    </x:xf>
    <x:xf numFmtId="202" fontId="13" fillId="4" borderId="11" xfId="0" applyNumberFormat="1" applyFont="1" applyFill="1" applyBorder="1" applyAlignment="1">
      <x:alignment horizontal="center" vertical="center"/>
    </x:xf>
    <x:xf numFmtId="202" fontId="13" fillId="4" borderId="12" xfId="0" applyNumberFormat="1" applyFont="1" applyFill="1" applyBorder="1" applyAlignment="1">
      <x:alignment horizontal="center" vertical="center"/>
    </x:xf>
    <x:xf numFmtId="202" fontId="13" fillId="4" borderId="5" xfId="0" applyNumberFormat="1" applyFont="1" applyFill="1" applyBorder="1" applyAlignment="1">
      <x:alignment horizontal="center" vertical="center"/>
    </x:xf>
    <x:xf numFmtId="202" fontId="13" fillId="4" borderId="13" xfId="0" applyNumberFormat="1" applyFont="1" applyFill="1" applyBorder="1" applyAlignment="1">
      <x:alignment horizontal="center" vertical="center"/>
    </x:xf>
    <x:xf numFmtId="0" fontId="13" fillId="8" borderId="0" xfId="0" applyNumberFormat="1" applyFont="1" applyFill="1" applyBorder="1"/>
    <x:xf numFmtId="0" fontId="13" fillId="8" borderId="36" xfId="0" applyNumberFormat="1" applyFont="1" applyFill="1" applyBorder="1"/>
    <x:xf numFmtId="0" fontId="13" fillId="8" borderId="2" xfId="0" applyNumberFormat="1" applyFont="1" applyFill="1" applyBorder="1"/>
    <x:xf numFmtId="0" fontId="13" fillId="8" borderId="37" xfId="0" applyNumberFormat="1" applyFont="1" applyFill="1" applyBorder="1"/>
    <x:xf numFmtId="0" fontId="13" fillId="8" borderId="6" xfId="0" applyNumberFormat="1" applyFont="1" applyFill="1" applyBorder="1"/>
    <x:xf numFmtId="0" fontId="13" fillId="8" borderId="7" xfId="0" applyNumberFormat="1" applyFont="1" applyFill="1" applyBorder="1"/>
    <x:xf numFmtId="0" fontId="13" fillId="8" borderId="8" xfId="0" applyNumberFormat="1" applyFont="1" applyFill="1" applyBorder="1"/>
    <x:xf numFmtId="0" fontId="13" fillId="8" borderId="3" xfId="0" applyNumberFormat="1" applyFont="1" applyFill="1" applyBorder="1"/>
    <x:xf numFmtId="0" fontId="13" fillId="8" borderId="9" xfId="0" applyNumberFormat="1" applyFont="1" applyFill="1" applyBorder="1"/>
    <x:xf numFmtId="0" fontId="13" fillId="8" borderId="36" xfId="0" applyNumberFormat="1" applyFont="1" applyFill="1" applyBorder="1" applyAlignment="1">
      <x:alignment horizontal="center"/>
    </x:xf>
    <x:xf numFmtId="0" fontId="13" fillId="8" borderId="2" xfId="0" applyNumberFormat="1" applyFont="1" applyFill="1" applyBorder="1" applyAlignment="1">
      <x:alignment horizontal="center"/>
    </x:xf>
    <x:xf numFmtId="0" fontId="13" fillId="8" borderId="37" xfId="0" applyNumberFormat="1" applyFont="1" applyFill="1" applyBorder="1" applyAlignment="1">
      <x:alignment horizontal="center"/>
    </x:xf>
    <x:xf numFmtId="0" fontId="13" fillId="8" borderId="6" xfId="0" applyNumberFormat="1" applyFont="1" applyFill="1" applyBorder="1" applyAlignment="1">
      <x:alignment horizontal="center"/>
    </x:xf>
    <x:xf numFmtId="0" fontId="13" fillId="8" borderId="0" xfId="0" applyNumberFormat="1" applyFont="1" applyFill="1" applyBorder="1" applyAlignment="1">
      <x:alignment horizontal="center"/>
    </x:xf>
    <x:xf numFmtId="0" fontId="13" fillId="8" borderId="7" xfId="0" applyNumberFormat="1" applyFont="1" applyFill="1" applyBorder="1" applyAlignment="1">
      <x:alignment horizontal="center"/>
    </x:xf>
    <x:xf numFmtId="0" fontId="13" fillId="8" borderId="8" xfId="0" applyNumberFormat="1" applyFont="1" applyFill="1" applyBorder="1" applyAlignment="1">
      <x:alignment horizontal="center"/>
    </x:xf>
    <x:xf numFmtId="0" fontId="13" fillId="8" borderId="3" xfId="0" applyNumberFormat="1" applyFont="1" applyFill="1" applyBorder="1" applyAlignment="1">
      <x:alignment horizontal="center"/>
    </x:xf>
    <x:xf numFmtId="0" fontId="13" fillId="8" borderId="9" xfId="0" applyNumberFormat="1" applyFont="1" applyFill="1" applyBorder="1" applyAlignment="1">
      <x:alignment horizontal="center"/>
    </x:xf>
    <x:xf numFmtId="0" fontId="13" fillId="8" borderId="36" xfId="0" applyNumberFormat="1" applyFont="1" applyFill="1" applyBorder="1" applyAlignment="1">
      <x:alignment horizontal="center" vertical="center"/>
    </x:xf>
    <x:xf numFmtId="0" fontId="13" fillId="8" borderId="2" xfId="0" applyNumberFormat="1" applyFont="1" applyFill="1" applyBorder="1" applyAlignment="1">
      <x:alignment horizontal="center" vertical="center"/>
    </x:xf>
    <x:xf numFmtId="0" fontId="13" fillId="8" borderId="37" xfId="0" applyNumberFormat="1" applyFont="1" applyFill="1" applyBorder="1" applyAlignment="1">
      <x:alignment horizontal="center" vertical="center"/>
    </x:xf>
    <x:xf numFmtId="0" fontId="13" fillId="8" borderId="6" xfId="0" applyNumberFormat="1" applyFont="1" applyFill="1" applyBorder="1" applyAlignment="1">
      <x:alignment horizontal="center" vertical="center"/>
    </x:xf>
    <x:xf numFmtId="0" fontId="13" fillId="8" borderId="0" xfId="0" applyNumberFormat="1" applyFont="1" applyFill="1" applyBorder="1" applyAlignment="1">
      <x:alignment horizontal="center" vertical="center"/>
    </x:xf>
    <x:xf numFmtId="0" fontId="13" fillId="8" borderId="7" xfId="0" applyNumberFormat="1" applyFont="1" applyFill="1" applyBorder="1" applyAlignment="1">
      <x:alignment horizontal="center" vertical="center"/>
    </x:xf>
    <x:xf numFmtId="0" fontId="13" fillId="8" borderId="8" xfId="0" applyNumberFormat="1" applyFont="1" applyFill="1" applyBorder="1" applyAlignment="1">
      <x:alignment horizontal="center" vertical="center"/>
    </x:xf>
    <x:xf numFmtId="0" fontId="13" fillId="8" borderId="3" xfId="0" applyNumberFormat="1" applyFont="1" applyFill="1" applyBorder="1" applyAlignment="1">
      <x:alignment horizontal="center" vertical="center"/>
    </x:xf>
    <x:xf numFmtId="0" fontId="13" fillId="8" borderId="9" xfId="0" applyNumberFormat="1" applyFont="1" applyFill="1" applyBorder="1" applyAlignment="1">
      <x:alignment horizontal="center" vertical="center"/>
    </x:xf>
    <x:xf numFmtId="0" fontId="13" fillId="8" borderId="1" xfId="0" applyNumberFormat="1" applyFont="1" applyFill="1" applyBorder="1"/>
    <x:xf numFmtId="0" fontId="13" fillId="8" borderId="38" xfId="0" applyNumberFormat="1" applyFont="1" applyFill="1" applyBorder="1"/>
    <x:xf numFmtId="0" fontId="13" fillId="8" borderId="4" xfId="0" applyNumberFormat="1" applyFont="1" applyFill="1" applyBorder="1"/>
    <x:xf numFmtId="0" fontId="13" fillId="8" borderId="39" xfId="0" applyNumberFormat="1" applyFont="1" applyFill="1" applyBorder="1"/>
    <x:xf numFmtId="0" fontId="13" fillId="8" borderId="10" xfId="0" applyNumberFormat="1" applyFont="1" applyFill="1" applyBorder="1"/>
    <x:xf numFmtId="0" fontId="13" fillId="8" borderId="11" xfId="0" applyNumberFormat="1" applyFont="1" applyFill="1" applyBorder="1"/>
    <x:xf numFmtId="0" fontId="13" fillId="8" borderId="12" xfId="0" applyNumberFormat="1" applyFont="1" applyFill="1" applyBorder="1"/>
    <x:xf numFmtId="0" fontId="13" fillId="8" borderId="5" xfId="0" applyNumberFormat="1" applyFont="1" applyFill="1" applyBorder="1"/>
    <x:xf numFmtId="0" fontId="13" fillId="8" borderId="13" xfId="0" applyNumberFormat="1" applyFont="1" applyFill="1" applyBorder="1"/>
    <x:xf numFmtId="0" fontId="13" fillId="8" borderId="38" xfId="0" applyNumberFormat="1" applyFont="1" applyFill="1" applyBorder="1" applyAlignment="1">
      <x:alignment horizontal="center"/>
    </x:xf>
    <x:xf numFmtId="0" fontId="13" fillId="8" borderId="4" xfId="0" applyNumberFormat="1" applyFont="1" applyFill="1" applyBorder="1" applyAlignment="1">
      <x:alignment horizontal="center"/>
    </x:xf>
    <x:xf numFmtId="0" fontId="13" fillId="8" borderId="39" xfId="0" applyNumberFormat="1" applyFont="1" applyFill="1" applyBorder="1" applyAlignment="1">
      <x:alignment horizontal="center"/>
    </x:xf>
    <x:xf numFmtId="0" fontId="13" fillId="8" borderId="10" xfId="0" applyNumberFormat="1" applyFont="1" applyFill="1" applyBorder="1" applyAlignment="1">
      <x:alignment horizontal="center"/>
    </x:xf>
    <x:xf numFmtId="0" fontId="13" fillId="8" borderId="1" xfId="0" applyNumberFormat="1" applyFont="1" applyFill="1" applyBorder="1" applyAlignment="1">
      <x:alignment horizontal="center"/>
    </x:xf>
    <x:xf numFmtId="0" fontId="13" fillId="8" borderId="11" xfId="0" applyNumberFormat="1" applyFont="1" applyFill="1" applyBorder="1" applyAlignment="1">
      <x:alignment horizontal="center"/>
    </x:xf>
    <x:xf numFmtId="0" fontId="13" fillId="8" borderId="12" xfId="0" applyNumberFormat="1" applyFont="1" applyFill="1" applyBorder="1" applyAlignment="1">
      <x:alignment horizontal="center"/>
    </x:xf>
    <x:xf numFmtId="0" fontId="13" fillId="8" borderId="5" xfId="0" applyNumberFormat="1" applyFont="1" applyFill="1" applyBorder="1" applyAlignment="1">
      <x:alignment horizontal="center"/>
    </x:xf>
    <x:xf numFmtId="0" fontId="13" fillId="8" borderId="13" xfId="0" applyNumberFormat="1" applyFont="1" applyFill="1" applyBorder="1" applyAlignment="1">
      <x:alignment horizontal="center"/>
    </x:xf>
    <x:xf numFmtId="0" fontId="13" fillId="8" borderId="38" xfId="0" applyNumberFormat="1" applyFont="1" applyFill="1" applyBorder="1" applyAlignment="1">
      <x:alignment horizontal="center" vertical="center"/>
    </x:xf>
    <x:xf numFmtId="0" fontId="13" fillId="8" borderId="4" xfId="0" applyNumberFormat="1" applyFont="1" applyFill="1" applyBorder="1" applyAlignment="1">
      <x:alignment horizontal="center" vertical="center"/>
    </x:xf>
    <x:xf numFmtId="0" fontId="13" fillId="8" borderId="39" xfId="0" applyNumberFormat="1" applyFont="1" applyFill="1" applyBorder="1" applyAlignment="1">
      <x:alignment horizontal="center" vertical="center"/>
    </x:xf>
    <x:xf numFmtId="0" fontId="13" fillId="8" borderId="10" xfId="0" applyNumberFormat="1" applyFont="1" applyFill="1" applyBorder="1" applyAlignment="1">
      <x:alignment horizontal="center" vertical="center"/>
    </x:xf>
    <x:xf numFmtId="0" fontId="13" fillId="8" borderId="1" xfId="0" applyNumberFormat="1" applyFont="1" applyFill="1" applyBorder="1" applyAlignment="1">
      <x:alignment horizontal="center" vertical="center"/>
    </x:xf>
    <x:xf numFmtId="0" fontId="13" fillId="8" borderId="11" xfId="0" applyNumberFormat="1" applyFont="1" applyFill="1" applyBorder="1" applyAlignment="1">
      <x:alignment horizontal="center" vertical="center"/>
    </x:xf>
    <x:xf numFmtId="0" fontId="13" fillId="8" borderId="12" xfId="0" applyNumberFormat="1" applyFont="1" applyFill="1" applyBorder="1" applyAlignment="1">
      <x:alignment horizontal="center" vertical="center"/>
    </x:xf>
    <x:xf numFmtId="0" fontId="13" fillId="8" borderId="5" xfId="0" applyNumberFormat="1" applyFont="1" applyFill="1" applyBorder="1" applyAlignment="1">
      <x:alignment horizontal="center" vertical="center"/>
    </x:xf>
    <x:xf numFmtId="0" fontId="13" fillId="8" borderId="13" xfId="0" applyNumberFormat="1" applyFont="1" applyFill="1" applyBorder="1" applyAlignment="1">
      <x:alignment horizontal="center" vertical="center"/>
    </x:xf>
    <x:xf numFmtId="202" fontId="13" fillId="8" borderId="36" xfId="0" applyNumberFormat="1" applyFont="1" applyFill="1" applyBorder="1" applyAlignment="1">
      <x:alignment horizontal="center" vertical="center"/>
    </x:xf>
    <x:xf numFmtId="202" fontId="13" fillId="8" borderId="2" xfId="0" applyNumberFormat="1" applyFont="1" applyFill="1" applyBorder="1" applyAlignment="1">
      <x:alignment horizontal="center" vertical="center"/>
    </x:xf>
    <x:xf numFmtId="202" fontId="13" fillId="8" borderId="37" xfId="0" applyNumberFormat="1" applyFont="1" applyFill="1" applyBorder="1" applyAlignment="1">
      <x:alignment horizontal="center" vertical="center"/>
    </x:xf>
    <x:xf numFmtId="202" fontId="13" fillId="8" borderId="6" xfId="0" applyNumberFormat="1" applyFont="1" applyFill="1" applyBorder="1" applyAlignment="1">
      <x:alignment horizontal="center" vertical="center"/>
    </x:xf>
    <x:xf numFmtId="202" fontId="13" fillId="8" borderId="0" xfId="0" applyNumberFormat="1" applyFont="1" applyFill="1" applyBorder="1" applyAlignment="1">
      <x:alignment horizontal="center" vertical="center"/>
    </x:xf>
    <x:xf numFmtId="202" fontId="13" fillId="8" borderId="7" xfId="0" applyNumberFormat="1" applyFont="1" applyFill="1" applyBorder="1" applyAlignment="1">
      <x:alignment horizontal="center" vertical="center"/>
    </x:xf>
    <x:xf numFmtId="202" fontId="13" fillId="8" borderId="8" xfId="0" applyNumberFormat="1" applyFont="1" applyFill="1" applyBorder="1" applyAlignment="1">
      <x:alignment horizontal="center" vertical="center"/>
    </x:xf>
    <x:xf numFmtId="202" fontId="13" fillId="8" borderId="3" xfId="0" applyNumberFormat="1" applyFont="1" applyFill="1" applyBorder="1" applyAlignment="1">
      <x:alignment horizontal="center" vertical="center"/>
    </x:xf>
    <x:xf numFmtId="202" fontId="13" fillId="8" borderId="9" xfId="0" applyNumberFormat="1" applyFont="1" applyFill="1" applyBorder="1" applyAlignment="1">
      <x:alignment horizontal="center" vertical="center"/>
    </x:xf>
    <x:xf numFmtId="202" fontId="13" fillId="8" borderId="38" xfId="0" applyNumberFormat="1" applyFont="1" applyFill="1" applyBorder="1" applyAlignment="1">
      <x:alignment horizontal="center" vertical="center"/>
    </x:xf>
    <x:xf numFmtId="202" fontId="13" fillId="8" borderId="4" xfId="0" applyNumberFormat="1" applyFont="1" applyFill="1" applyBorder="1" applyAlignment="1">
      <x:alignment horizontal="center" vertical="center"/>
    </x:xf>
    <x:xf numFmtId="202" fontId="13" fillId="8" borderId="39" xfId="0" applyNumberFormat="1" applyFont="1" applyFill="1" applyBorder="1" applyAlignment="1">
      <x:alignment horizontal="center" vertical="center"/>
    </x:xf>
    <x:xf numFmtId="202" fontId="13" fillId="8" borderId="10" xfId="0" applyNumberFormat="1" applyFont="1" applyFill="1" applyBorder="1" applyAlignment="1">
      <x:alignment horizontal="center" vertical="center"/>
    </x:xf>
    <x:xf numFmtId="202" fontId="13" fillId="8" borderId="1" xfId="0" applyNumberFormat="1" applyFont="1" applyFill="1" applyBorder="1" applyAlignment="1">
      <x:alignment horizontal="center" vertical="center"/>
    </x:xf>
    <x:xf numFmtId="202" fontId="13" fillId="8" borderId="11" xfId="0" applyNumberFormat="1" applyFont="1" applyFill="1" applyBorder="1" applyAlignment="1">
      <x:alignment horizontal="center" vertical="center"/>
    </x:xf>
    <x:xf numFmtId="202" fontId="13" fillId="8" borderId="12" xfId="0" applyNumberFormat="1" applyFont="1" applyFill="1" applyBorder="1" applyAlignment="1">
      <x:alignment horizontal="center" vertical="center"/>
    </x:xf>
    <x:xf numFmtId="202" fontId="13" fillId="8" borderId="5" xfId="0" applyNumberFormat="1" applyFont="1" applyFill="1" applyBorder="1" applyAlignment="1">
      <x:alignment horizontal="center" vertical="center"/>
    </x:xf>
    <x:xf numFmtId="202" fontId="13" fillId="8" borderId="13" xfId="0" applyNumberFormat="1" applyFont="1" applyFill="1" applyBorder="1" applyAlignment="1">
      <x:alignment horizontal="center" vertical="center"/>
    </x:xf>
    <x:xf numFmtId="204" fontId="13" fillId="4" borderId="36" xfId="0" applyNumberFormat="1" applyFont="1" applyFill="1" applyBorder="1" applyAlignment="1">
      <x:alignment horizontal="center" vertical="center"/>
    </x:xf>
    <x:xf numFmtId="204" fontId="13" fillId="4" borderId="2" xfId="0" applyNumberFormat="1" applyFont="1" applyFill="1" applyBorder="1" applyAlignment="1">
      <x:alignment horizontal="center" vertical="center"/>
    </x:xf>
    <x:xf numFmtId="204" fontId="13" fillId="4" borderId="37" xfId="0" applyNumberFormat="1" applyFont="1" applyFill="1" applyBorder="1" applyAlignment="1">
      <x:alignment horizontal="center" vertical="center"/>
    </x:xf>
    <x:xf numFmtId="204" fontId="13" fillId="4" borderId="6" xfId="0" applyNumberFormat="1" applyFont="1" applyFill="1" applyBorder="1" applyAlignment="1">
      <x:alignment horizontal="center" vertical="center"/>
    </x:xf>
    <x:xf numFmtId="204" fontId="13" fillId="4" borderId="0" xfId="0" applyNumberFormat="1" applyFont="1" applyFill="1" applyBorder="1" applyAlignment="1">
      <x:alignment horizontal="center" vertical="center"/>
    </x:xf>
    <x:xf numFmtId="204" fontId="13" fillId="4" borderId="7" xfId="0" applyNumberFormat="1" applyFont="1" applyFill="1" applyBorder="1" applyAlignment="1">
      <x:alignment horizontal="center" vertical="center"/>
    </x:xf>
    <x:xf numFmtId="204" fontId="13" fillId="4" borderId="8" xfId="0" applyNumberFormat="1" applyFont="1" applyFill="1" applyBorder="1" applyAlignment="1">
      <x:alignment horizontal="center" vertical="center"/>
    </x:xf>
    <x:xf numFmtId="204" fontId="13" fillId="4" borderId="3" xfId="0" applyNumberFormat="1" applyFont="1" applyFill="1" applyBorder="1" applyAlignment="1">
      <x:alignment horizontal="center" vertical="center"/>
    </x:xf>
    <x:xf numFmtId="204" fontId="13" fillId="4" borderId="9" xfId="0" applyNumberFormat="1" applyFont="1" applyFill="1" applyBorder="1" applyAlignment="1">
      <x:alignment horizontal="center" vertical="center"/>
    </x:xf>
    <x:xf numFmtId="204" fontId="13" fillId="4" borderId="38" xfId="0" applyNumberFormat="1" applyFont="1" applyFill="1" applyBorder="1" applyAlignment="1">
      <x:alignment horizontal="center" vertical="center"/>
    </x:xf>
    <x:xf numFmtId="204" fontId="13" fillId="4" borderId="4" xfId="0" applyNumberFormat="1" applyFont="1" applyFill="1" applyBorder="1" applyAlignment="1">
      <x:alignment horizontal="center" vertical="center"/>
    </x:xf>
    <x:xf numFmtId="204" fontId="13" fillId="4" borderId="39" xfId="0" applyNumberFormat="1" applyFont="1" applyFill="1" applyBorder="1" applyAlignment="1">
      <x:alignment horizontal="center" vertical="center"/>
    </x:xf>
    <x:xf numFmtId="204" fontId="13" fillId="4" borderId="10" xfId="0" applyNumberFormat="1" applyFont="1" applyFill="1" applyBorder="1" applyAlignment="1">
      <x:alignment horizontal="center" vertical="center"/>
    </x:xf>
    <x:xf numFmtId="204" fontId="13" fillId="4" borderId="1" xfId="0" applyNumberFormat="1" applyFont="1" applyFill="1" applyBorder="1" applyAlignment="1">
      <x:alignment horizontal="center" vertical="center"/>
    </x:xf>
    <x:xf numFmtId="204" fontId="13" fillId="4" borderId="11" xfId="0" applyNumberFormat="1" applyFont="1" applyFill="1" applyBorder="1" applyAlignment="1">
      <x:alignment horizontal="center" vertical="center"/>
    </x:xf>
    <x:xf numFmtId="204" fontId="13" fillId="4" borderId="12" xfId="0" applyNumberFormat="1" applyFont="1" applyFill="1" applyBorder="1" applyAlignment="1">
      <x:alignment horizontal="center" vertical="center"/>
    </x:xf>
    <x:xf numFmtId="204" fontId="13" fillId="4" borderId="5" xfId="0" applyNumberFormat="1" applyFont="1" applyFill="1" applyBorder="1" applyAlignment="1">
      <x:alignment horizontal="center" vertical="center"/>
    </x:xf>
    <x:xf numFmtId="204" fontId="13" fillId="4" borderId="13" xfId="0" applyNumberFormat="1" applyFont="1" applyFill="1" applyBorder="1" applyAlignment="1">
      <x:alignment horizontal="center" vertical="center"/>
    </x:xf>
    <x:xf numFmtId="0" fontId="11" fillId="9" borderId="52" xfId="0" applyNumberFormat="1" applyFont="1" applyFill="1" applyBorder="1"/>
    <x:xf numFmtId="0" fontId="11" fillId="9" borderId="53" xfId="0" applyNumberFormat="1" applyFont="1" applyFill="1" applyBorder="1"/>
    <x:xf numFmtId="0" fontId="11" fillId="9" borderId="52" xfId="0" applyNumberFormat="1" applyFont="1" applyFill="1" applyBorder="1" applyAlignment="1">
      <x:alignment wrapText="1"/>
    </x:xf>
    <x:xf numFmtId="0" fontId="11" fillId="9" borderId="53" xfId="0" applyNumberFormat="1" applyFont="1" applyFill="1" applyBorder="1" applyAlignment="1">
      <x:alignment wrapText="1"/>
    </x:xf>
    <x:xf numFmtId="0" fontId="11" fillId="9" borderId="52" xfId="0" applyNumberFormat="1" applyFont="1" applyFill="1" applyBorder="1" applyAlignment="1">
      <x:alignment horizontal="center" wrapText="1"/>
    </x:xf>
    <x:xf numFmtId="0" fontId="11" fillId="9" borderId="53" xfId="0" applyNumberFormat="1" applyFont="1" applyFill="1" applyBorder="1" applyAlignment="1">
      <x:alignment horizontal="center" wrapText="1"/>
    </x:xf>
    <x:xf numFmtId="0" fontId="11" fillId="9" borderId="52" xfId="0" applyNumberFormat="1" applyFont="1" applyFill="1" applyBorder="1" applyAlignment="1">
      <x:alignment horizontal="center" vertical="center" wrapText="1"/>
    </x:xf>
    <x:xf numFmtId="0" fontId="11" fillId="9" borderId="53" xfId="0" applyNumberFormat="1" applyFont="1" applyFill="1" applyBorder="1" applyAlignment="1">
      <x:alignment horizontal="center" vertical="center" wrapText="1"/>
    </x:xf>
    <x:xf numFmtId="0" fontId="11" fillId="9" borderId="54" xfId="0" applyNumberFormat="1" applyFont="1" applyFill="1" applyBorder="1"/>
    <x:xf numFmtId="0" fontId="11" fillId="9" borderId="55" xfId="0" applyNumberFormat="1" applyFont="1" applyFill="1" applyBorder="1"/>
    <x:xf numFmtId="0" fontId="11" fillId="9" borderId="54" xfId="0" applyNumberFormat="1" applyFont="1" applyFill="1" applyBorder="1" applyAlignment="1">
      <x:alignment wrapText="1"/>
    </x:xf>
    <x:xf numFmtId="0" fontId="11" fillId="9" borderId="55" xfId="0" applyNumberFormat="1" applyFont="1" applyFill="1" applyBorder="1" applyAlignment="1">
      <x:alignment wrapText="1"/>
    </x:xf>
    <x:xf numFmtId="0" fontId="11" fillId="9" borderId="54" xfId="0" applyNumberFormat="1" applyFont="1" applyFill="1" applyBorder="1" applyAlignment="1">
      <x:alignment horizontal="center" wrapText="1"/>
    </x:xf>
    <x:xf numFmtId="0" fontId="11" fillId="9" borderId="55" xfId="0" applyNumberFormat="1" applyFont="1" applyFill="1" applyBorder="1" applyAlignment="1">
      <x:alignment horizontal="center" wrapText="1"/>
    </x:xf>
    <x:xf numFmtId="0" fontId="11" fillId="9" borderId="54" xfId="0" applyNumberFormat="1" applyFont="1" applyFill="1" applyBorder="1" applyAlignment="1">
      <x:alignment horizontal="center" vertical="center" wrapText="1"/>
    </x:xf>
    <x:xf numFmtId="0" fontId="11" fillId="9" borderId="55" xfId="0" applyNumberFormat="1" applyFont="1" applyFill="1" applyBorder="1" applyAlignment="1">
      <x:alignment horizontal="center" vertical="center" wrapText="1"/>
    </x:xf>
    <x:xf numFmtId="0" fontId="14" fillId="9" borderId="40" xfId="0" applyNumberFormat="1" applyFont="1" applyFill="1" applyBorder="1" applyAlignment="1">
      <x:alignment horizontal="center" vertical="center" wrapText="1"/>
    </x:xf>
    <x:xf numFmtId="0" fontId="14" fillId="9" borderId="42" xfId="0" applyNumberFormat="1" applyFont="1" applyFill="1" applyBorder="1" applyAlignment="1">
      <x:alignment horizontal="center" vertical="center" wrapText="1"/>
    </x:xf>
    <x:xf numFmtId="0" fontId="14" fillId="9" borderId="52" xfId="0" applyNumberFormat="1" applyFont="1" applyFill="1" applyBorder="1" applyAlignment="1">
      <x:alignment horizontal="center" vertical="center" wrapText="1"/>
    </x:xf>
    <x:xf numFmtId="0" fontId="14" fillId="9" borderId="53" xfId="0" applyNumberFormat="1" applyFont="1" applyFill="1" applyBorder="1" applyAlignment="1">
      <x:alignment horizontal="center" vertical="center" wrapText="1"/>
    </x:xf>
    <x:xf numFmtId="0" fontId="14" fillId="9" borderId="43" xfId="0" applyNumberFormat="1" applyFont="1" applyFill="1" applyBorder="1" applyAlignment="1">
      <x:alignment horizontal="center" vertical="center" wrapText="1"/>
    </x:xf>
    <x:xf numFmtId="0" fontId="14" fillId="9" borderId="45" xfId="0" applyNumberFormat="1" applyFont="1" applyFill="1" applyBorder="1" applyAlignment="1">
      <x:alignment horizontal="center" vertical="center" wrapText="1"/>
    </x:xf>
    <x:xf numFmtId="0" fontId="14" fillId="9" borderId="46" xfId="0" applyNumberFormat="1" applyFont="1" applyFill="1" applyBorder="1" applyAlignment="1">
      <x:alignment horizontal="center" vertical="center" wrapText="1"/>
    </x:xf>
    <x:xf numFmtId="0" fontId="14" fillId="9" borderId="48" xfId="0" applyNumberFormat="1" applyFont="1" applyFill="1" applyBorder="1" applyAlignment="1">
      <x:alignment horizontal="center" vertical="center" wrapText="1"/>
    </x:xf>
    <x:xf numFmtId="0" fontId="14" fillId="9" borderId="54" xfId="0" applyNumberFormat="1" applyFont="1" applyFill="1" applyBorder="1" applyAlignment="1">
      <x:alignment horizontal="center" vertical="center" wrapText="1"/>
    </x:xf>
    <x:xf numFmtId="0" fontId="14" fillId="9" borderId="55" xfId="0" applyNumberFormat="1" applyFont="1" applyFill="1" applyBorder="1" applyAlignment="1">
      <x:alignment horizontal="center" vertical="center" wrapText="1"/>
    </x:xf>
    <x:xf numFmtId="0" fontId="14" fillId="9" borderId="49" xfId="0" applyNumberFormat="1" applyFont="1" applyFill="1" applyBorder="1" applyAlignment="1">
      <x:alignment horizontal="center" vertical="center" wrapText="1"/>
    </x:xf>
    <x:xf numFmtId="0" fontId="14" fillId="9" borderId="51" xfId="0" applyNumberFormat="1" applyFont="1" applyFill="1" applyBorder="1" applyAlignment="1">
      <x:alignment horizontal="center" vertical="center" wrapText="1"/>
    </x:xf>
    <x:xf numFmtId="0" fontId="13" fillId="9" borderId="0" xfId="0" applyNumberFormat="1" applyFont="1" applyFill="1" applyBorder="1"/>
    <x:xf numFmtId="0" fontId="13" fillId="9" borderId="36" xfId="0" applyNumberFormat="1" applyFont="1" applyFill="1" applyBorder="1"/>
    <x:xf numFmtId="0" fontId="13" fillId="9" borderId="2" xfId="0" applyNumberFormat="1" applyFont="1" applyFill="1" applyBorder="1"/>
    <x:xf numFmtId="0" fontId="13" fillId="9" borderId="37" xfId="0" applyNumberFormat="1" applyFont="1" applyFill="1" applyBorder="1"/>
    <x:xf numFmtId="0" fontId="13" fillId="9" borderId="6" xfId="0" applyNumberFormat="1" applyFont="1" applyFill="1" applyBorder="1"/>
    <x:xf numFmtId="0" fontId="13" fillId="9" borderId="7" xfId="0" applyNumberFormat="1" applyFont="1" applyFill="1" applyBorder="1"/>
    <x:xf numFmtId="0" fontId="13" fillId="9" borderId="8" xfId="0" applyNumberFormat="1" applyFont="1" applyFill="1" applyBorder="1"/>
    <x:xf numFmtId="0" fontId="13" fillId="9" borderId="3" xfId="0" applyNumberFormat="1" applyFont="1" applyFill="1" applyBorder="1"/>
    <x:xf numFmtId="0" fontId="13" fillId="9" borderId="9" xfId="0" applyNumberFormat="1" applyFont="1" applyFill="1" applyBorder="1"/>
    <x:xf numFmtId="0" fontId="13" fillId="9" borderId="36" xfId="0" applyNumberFormat="1" applyFont="1" applyFill="1" applyBorder="1" applyAlignment="1">
      <x:alignment horizontal="center"/>
    </x:xf>
    <x:xf numFmtId="0" fontId="13" fillId="9" borderId="2" xfId="0" applyNumberFormat="1" applyFont="1" applyFill="1" applyBorder="1" applyAlignment="1">
      <x:alignment horizontal="center"/>
    </x:xf>
    <x:xf numFmtId="0" fontId="13" fillId="9" borderId="37" xfId="0" applyNumberFormat="1" applyFont="1" applyFill="1" applyBorder="1" applyAlignment="1">
      <x:alignment horizontal="center"/>
    </x:xf>
    <x:xf numFmtId="0" fontId="13" fillId="9" borderId="6" xfId="0" applyNumberFormat="1" applyFont="1" applyFill="1" applyBorder="1" applyAlignment="1">
      <x:alignment horizontal="center"/>
    </x:xf>
    <x:xf numFmtId="0" fontId="13" fillId="9" borderId="0" xfId="0" applyNumberFormat="1" applyFont="1" applyFill="1" applyBorder="1" applyAlignment="1">
      <x:alignment horizontal="center"/>
    </x:xf>
    <x:xf numFmtId="0" fontId="13" fillId="9" borderId="7" xfId="0" applyNumberFormat="1" applyFont="1" applyFill="1" applyBorder="1" applyAlignment="1">
      <x:alignment horizontal="center"/>
    </x:xf>
    <x:xf numFmtId="0" fontId="13" fillId="9" borderId="8" xfId="0" applyNumberFormat="1" applyFont="1" applyFill="1" applyBorder="1" applyAlignment="1">
      <x:alignment horizontal="center"/>
    </x:xf>
    <x:xf numFmtId="0" fontId="13" fillId="9" borderId="3" xfId="0" applyNumberFormat="1" applyFont="1" applyFill="1" applyBorder="1" applyAlignment="1">
      <x:alignment horizontal="center"/>
    </x:xf>
    <x:xf numFmtId="0" fontId="13" fillId="9" borderId="9" xfId="0" applyNumberFormat="1" applyFont="1" applyFill="1" applyBorder="1" applyAlignment="1">
      <x:alignment horizontal="center"/>
    </x:xf>
    <x:xf numFmtId="0" fontId="13" fillId="9" borderId="36" xfId="0" applyNumberFormat="1" applyFont="1" applyFill="1" applyBorder="1" applyAlignment="1">
      <x:alignment horizontal="center" vertical="center"/>
    </x:xf>
    <x:xf numFmtId="0" fontId="13" fillId="9" borderId="2" xfId="0" applyNumberFormat="1" applyFont="1" applyFill="1" applyBorder="1" applyAlignment="1">
      <x:alignment horizontal="center" vertical="center"/>
    </x:xf>
    <x:xf numFmtId="0" fontId="13" fillId="9" borderId="37" xfId="0" applyNumberFormat="1" applyFont="1" applyFill="1" applyBorder="1" applyAlignment="1">
      <x:alignment horizontal="center" vertical="center"/>
    </x:xf>
    <x:xf numFmtId="0" fontId="13" fillId="9" borderId="6" xfId="0" applyNumberFormat="1" applyFont="1" applyFill="1" applyBorder="1" applyAlignment="1">
      <x:alignment horizontal="center" vertical="center"/>
    </x:xf>
    <x:xf numFmtId="0" fontId="13" fillId="9" borderId="0" xfId="0" applyNumberFormat="1" applyFont="1" applyFill="1" applyBorder="1" applyAlignment="1">
      <x:alignment horizontal="center" vertical="center"/>
    </x:xf>
    <x:xf numFmtId="0" fontId="13" fillId="9" borderId="7" xfId="0" applyNumberFormat="1" applyFont="1" applyFill="1" applyBorder="1" applyAlignment="1">
      <x:alignment horizontal="center" vertical="center"/>
    </x:xf>
    <x:xf numFmtId="0" fontId="13" fillId="9" borderId="8" xfId="0" applyNumberFormat="1" applyFont="1" applyFill="1" applyBorder="1" applyAlignment="1">
      <x:alignment horizontal="center" vertical="center"/>
    </x:xf>
    <x:xf numFmtId="0" fontId="13" fillId="9" borderId="3" xfId="0" applyNumberFormat="1" applyFont="1" applyFill="1" applyBorder="1" applyAlignment="1">
      <x:alignment horizontal="center" vertical="center"/>
    </x:xf>
    <x:xf numFmtId="0" fontId="13" fillId="9" borderId="9" xfId="0" applyNumberFormat="1" applyFont="1" applyFill="1" applyBorder="1" applyAlignment="1">
      <x:alignment horizontal="center" vertical="center"/>
    </x:xf>
    <x:xf numFmtId="0" fontId="13" fillId="9" borderId="1" xfId="0" applyNumberFormat="1" applyFont="1" applyFill="1" applyBorder="1"/>
    <x:xf numFmtId="0" fontId="13" fillId="9" borderId="38" xfId="0" applyNumberFormat="1" applyFont="1" applyFill="1" applyBorder="1"/>
    <x:xf numFmtId="0" fontId="13" fillId="9" borderId="4" xfId="0" applyNumberFormat="1" applyFont="1" applyFill="1" applyBorder="1"/>
    <x:xf numFmtId="0" fontId="13" fillId="9" borderId="39" xfId="0" applyNumberFormat="1" applyFont="1" applyFill="1" applyBorder="1"/>
    <x:xf numFmtId="0" fontId="13" fillId="9" borderId="10" xfId="0" applyNumberFormat="1" applyFont="1" applyFill="1" applyBorder="1"/>
    <x:xf numFmtId="0" fontId="13" fillId="9" borderId="11" xfId="0" applyNumberFormat="1" applyFont="1" applyFill="1" applyBorder="1"/>
    <x:xf numFmtId="0" fontId="13" fillId="9" borderId="12" xfId="0" applyNumberFormat="1" applyFont="1" applyFill="1" applyBorder="1"/>
    <x:xf numFmtId="0" fontId="13" fillId="9" borderId="5" xfId="0" applyNumberFormat="1" applyFont="1" applyFill="1" applyBorder="1"/>
    <x:xf numFmtId="0" fontId="13" fillId="9" borderId="13" xfId="0" applyNumberFormat="1" applyFont="1" applyFill="1" applyBorder="1"/>
    <x:xf numFmtId="0" fontId="13" fillId="9" borderId="38" xfId="0" applyNumberFormat="1" applyFont="1" applyFill="1" applyBorder="1" applyAlignment="1">
      <x:alignment horizontal="center"/>
    </x:xf>
    <x:xf numFmtId="0" fontId="13" fillId="9" borderId="4" xfId="0" applyNumberFormat="1" applyFont="1" applyFill="1" applyBorder="1" applyAlignment="1">
      <x:alignment horizontal="center"/>
    </x:xf>
    <x:xf numFmtId="0" fontId="13" fillId="9" borderId="39" xfId="0" applyNumberFormat="1" applyFont="1" applyFill="1" applyBorder="1" applyAlignment="1">
      <x:alignment horizontal="center"/>
    </x:xf>
    <x:xf numFmtId="0" fontId="13" fillId="9" borderId="10" xfId="0" applyNumberFormat="1" applyFont="1" applyFill="1" applyBorder="1" applyAlignment="1">
      <x:alignment horizontal="center"/>
    </x:xf>
    <x:xf numFmtId="0" fontId="13" fillId="9" borderId="1" xfId="0" applyNumberFormat="1" applyFont="1" applyFill="1" applyBorder="1" applyAlignment="1">
      <x:alignment horizontal="center"/>
    </x:xf>
    <x:xf numFmtId="0" fontId="13" fillId="9" borderId="11" xfId="0" applyNumberFormat="1" applyFont="1" applyFill="1" applyBorder="1" applyAlignment="1">
      <x:alignment horizontal="center"/>
    </x:xf>
    <x:xf numFmtId="0" fontId="13" fillId="9" borderId="12" xfId="0" applyNumberFormat="1" applyFont="1" applyFill="1" applyBorder="1" applyAlignment="1">
      <x:alignment horizontal="center"/>
    </x:xf>
    <x:xf numFmtId="0" fontId="13" fillId="9" borderId="5" xfId="0" applyNumberFormat="1" applyFont="1" applyFill="1" applyBorder="1" applyAlignment="1">
      <x:alignment horizontal="center"/>
    </x:xf>
    <x:xf numFmtId="0" fontId="13" fillId="9" borderId="13" xfId="0" applyNumberFormat="1" applyFont="1" applyFill="1" applyBorder="1" applyAlignment="1">
      <x:alignment horizontal="center"/>
    </x:xf>
    <x:xf numFmtId="0" fontId="13" fillId="9" borderId="38" xfId="0" applyNumberFormat="1" applyFont="1" applyFill="1" applyBorder="1" applyAlignment="1">
      <x:alignment horizontal="center" vertical="center"/>
    </x:xf>
    <x:xf numFmtId="0" fontId="13" fillId="9" borderId="4" xfId="0" applyNumberFormat="1" applyFont="1" applyFill="1" applyBorder="1" applyAlignment="1">
      <x:alignment horizontal="center" vertical="center"/>
    </x:xf>
    <x:xf numFmtId="0" fontId="13" fillId="9" borderId="39" xfId="0" applyNumberFormat="1" applyFont="1" applyFill="1" applyBorder="1" applyAlignment="1">
      <x:alignment horizontal="center" vertical="center"/>
    </x:xf>
    <x:xf numFmtId="0" fontId="13" fillId="9" borderId="10" xfId="0" applyNumberFormat="1" applyFont="1" applyFill="1" applyBorder="1" applyAlignment="1">
      <x:alignment horizontal="center" vertical="center"/>
    </x:xf>
    <x:xf numFmtId="0" fontId="13" fillId="9" borderId="1" xfId="0" applyNumberFormat="1" applyFont="1" applyFill="1" applyBorder="1" applyAlignment="1">
      <x:alignment horizontal="center" vertical="center"/>
    </x:xf>
    <x:xf numFmtId="0" fontId="13" fillId="9" borderId="11" xfId="0" applyNumberFormat="1" applyFont="1" applyFill="1" applyBorder="1" applyAlignment="1">
      <x:alignment horizontal="center" vertical="center"/>
    </x:xf>
    <x:xf numFmtId="0" fontId="13" fillId="9" borderId="12" xfId="0" applyNumberFormat="1" applyFont="1" applyFill="1" applyBorder="1" applyAlignment="1">
      <x:alignment horizontal="center" vertical="center"/>
    </x:xf>
    <x:xf numFmtId="0" fontId="13" fillId="9" borderId="5" xfId="0" applyNumberFormat="1" applyFont="1" applyFill="1" applyBorder="1" applyAlignment="1">
      <x:alignment horizontal="center" vertical="center"/>
    </x:xf>
    <x:xf numFmtId="0" fontId="13" fillId="9" borderId="13" xfId="0" applyNumberFormat="1" applyFont="1" applyFill="1" applyBorder="1" applyAlignment="1">
      <x:alignment horizontal="center" vertical="center"/>
    </x:xf>
    <x:xf numFmtId="202" fontId="13" fillId="9" borderId="36" xfId="0" applyNumberFormat="1" applyFont="1" applyFill="1" applyBorder="1" applyAlignment="1">
      <x:alignment horizontal="center" vertical="center"/>
    </x:xf>
    <x:xf numFmtId="202" fontId="13" fillId="9" borderId="2" xfId="0" applyNumberFormat="1" applyFont="1" applyFill="1" applyBorder="1" applyAlignment="1">
      <x:alignment horizontal="center" vertical="center"/>
    </x:xf>
    <x:xf numFmtId="202" fontId="13" fillId="9" borderId="37" xfId="0" applyNumberFormat="1" applyFont="1" applyFill="1" applyBorder="1" applyAlignment="1">
      <x:alignment horizontal="center" vertical="center"/>
    </x:xf>
    <x:xf numFmtId="202" fontId="13" fillId="9" borderId="6" xfId="0" applyNumberFormat="1" applyFont="1" applyFill="1" applyBorder="1" applyAlignment="1">
      <x:alignment horizontal="center" vertical="center"/>
    </x:xf>
    <x:xf numFmtId="202" fontId="13" fillId="9" borderId="0" xfId="0" applyNumberFormat="1" applyFont="1" applyFill="1" applyBorder="1" applyAlignment="1">
      <x:alignment horizontal="center" vertical="center"/>
    </x:xf>
    <x:xf numFmtId="202" fontId="13" fillId="9" borderId="7" xfId="0" applyNumberFormat="1" applyFont="1" applyFill="1" applyBorder="1" applyAlignment="1">
      <x:alignment horizontal="center" vertical="center"/>
    </x:xf>
    <x:xf numFmtId="202" fontId="13" fillId="9" borderId="8" xfId="0" applyNumberFormat="1" applyFont="1" applyFill="1" applyBorder="1" applyAlignment="1">
      <x:alignment horizontal="center" vertical="center"/>
    </x:xf>
    <x:xf numFmtId="202" fontId="13" fillId="9" borderId="3" xfId="0" applyNumberFormat="1" applyFont="1" applyFill="1" applyBorder="1" applyAlignment="1">
      <x:alignment horizontal="center" vertical="center"/>
    </x:xf>
    <x:xf numFmtId="202" fontId="13" fillId="9" borderId="9" xfId="0" applyNumberFormat="1" applyFont="1" applyFill="1" applyBorder="1" applyAlignment="1">
      <x:alignment horizontal="center" vertical="center"/>
    </x:xf>
    <x:xf numFmtId="202" fontId="13" fillId="9" borderId="38" xfId="0" applyNumberFormat="1" applyFont="1" applyFill="1" applyBorder="1" applyAlignment="1">
      <x:alignment horizontal="center" vertical="center"/>
    </x:xf>
    <x:xf numFmtId="202" fontId="13" fillId="9" borderId="4" xfId="0" applyNumberFormat="1" applyFont="1" applyFill="1" applyBorder="1" applyAlignment="1">
      <x:alignment horizontal="center" vertical="center"/>
    </x:xf>
    <x:xf numFmtId="202" fontId="13" fillId="9" borderId="39" xfId="0" applyNumberFormat="1" applyFont="1" applyFill="1" applyBorder="1" applyAlignment="1">
      <x:alignment horizontal="center" vertical="center"/>
    </x:xf>
    <x:xf numFmtId="202" fontId="13" fillId="9" borderId="10" xfId="0" applyNumberFormat="1" applyFont="1" applyFill="1" applyBorder="1" applyAlignment="1">
      <x:alignment horizontal="center" vertical="center"/>
    </x:xf>
    <x:xf numFmtId="202" fontId="13" fillId="9" borderId="1" xfId="0" applyNumberFormat="1" applyFont="1" applyFill="1" applyBorder="1" applyAlignment="1">
      <x:alignment horizontal="center" vertical="center"/>
    </x:xf>
    <x:xf numFmtId="202" fontId="13" fillId="9" borderId="11" xfId="0" applyNumberFormat="1" applyFont="1" applyFill="1" applyBorder="1" applyAlignment="1">
      <x:alignment horizontal="center" vertical="center"/>
    </x:xf>
    <x:xf numFmtId="202" fontId="13" fillId="9" borderId="12" xfId="0" applyNumberFormat="1" applyFont="1" applyFill="1" applyBorder="1" applyAlignment="1">
      <x:alignment horizontal="center" vertical="center"/>
    </x:xf>
    <x:xf numFmtId="202" fontId="13" fillId="9" borderId="5" xfId="0" applyNumberFormat="1" applyFont="1" applyFill="1" applyBorder="1" applyAlignment="1">
      <x:alignment horizontal="center" vertical="center"/>
    </x:xf>
    <x:xf numFmtId="202" fontId="13" fillId="9" borderId="13" xfId="0" applyNumberFormat="1" applyFont="1" applyFill="1" applyBorder="1" applyAlignment="1">
      <x:alignment horizontal="center" vertical="center"/>
    </x:xf>
    <x:xf numFmtId="0" fontId="5" fillId="6" borderId="26" xfId="0" applyNumberFormat="1" applyFont="1" applyFill="1" applyBorder="1" applyAlignment="1">
      <x:alignment horizontal="center" wrapText="1"/>
    </x:xf>
    <x:xf numFmtId="0" fontId="5" fillId="6" borderId="26" xfId="0" applyNumberFormat="1" applyFont="1" applyFill="1" applyBorder="1" applyAlignment="1">
      <x:alignment horizontal="center" vertical="center" wrapText="1"/>
    </x:xf>
    <x:xf numFmtId="0" fontId="5" fillId="6" borderId="27" xfId="0" applyNumberFormat="1" applyFont="1" applyFill="1" applyBorder="1" applyAlignment="1">
      <x:alignment horizontal="center" wrapText="1"/>
    </x:xf>
    <x:xf numFmtId="0" fontId="5" fillId="6" borderId="27" xfId="0" applyNumberFormat="1" applyFont="1" applyFill="1" applyBorder="1" applyAlignment="1">
      <x:alignment horizontal="center" vertical="center" wrapText="1"/>
    </x:xf>
    <x:xf numFmtId="202" fontId="12" fillId="8" borderId="26" xfId="0" applyNumberFormat="1" applyFont="1" applyFill="1" applyBorder="1"/>
    <x:xf numFmtId="202" fontId="12" fillId="8" borderId="26" xfId="0" applyNumberFormat="1" applyFont="1" applyFill="1" applyBorder="1" applyAlignment="1">
      <x:alignment wrapText="1"/>
    </x:xf>
    <x:xf numFmtId="202" fontId="12" fillId="8" borderId="26" xfId="0" applyNumberFormat="1" applyFont="1" applyFill="1" applyBorder="1" applyAlignment="1">
      <x:alignment horizontal="center" wrapText="1"/>
    </x:xf>
    <x:xf numFmtId="202" fontId="12" fillId="8" borderId="26" xfId="0" applyNumberFormat="1" applyFont="1" applyFill="1" applyBorder="1" applyAlignment="1">
      <x:alignment horizontal="center" vertical="center" wrapText="1"/>
    </x:xf>
    <x:xf numFmtId="202" fontId="12" fillId="8" borderId="27" xfId="0" applyNumberFormat="1" applyFont="1" applyFill="1" applyBorder="1"/>
    <x:xf numFmtId="202" fontId="12" fillId="8" borderId="27" xfId="0" applyNumberFormat="1" applyFont="1" applyFill="1" applyBorder="1" applyAlignment="1">
      <x:alignment wrapText="1"/>
    </x:xf>
    <x:xf numFmtId="202" fontId="12" fillId="8" borderId="27" xfId="0" applyNumberFormat="1" applyFont="1" applyFill="1" applyBorder="1" applyAlignment="1">
      <x:alignment horizontal="center" wrapText="1"/>
    </x:xf>
    <x:xf numFmtId="202" fontId="12" fillId="8" borderId="27" xfId="0" applyNumberFormat="1" applyFont="1" applyFill="1" applyBorder="1" applyAlignment="1">
      <x:alignment horizontal="center" vertical="center" wrapText="1"/>
    </x:xf>
    <x:xf numFmtId="0" fontId="5" fillId="4" borderId="40" xfId="0" applyNumberFormat="1" applyFont="1" applyFill="1" applyBorder="1"/>
    <x:xf numFmtId="0" fontId="5" fillId="4" borderId="41" xfId="0" applyNumberFormat="1" applyFont="1" applyFill="1" applyBorder="1"/>
    <x:xf numFmtId="0" fontId="5" fillId="4" borderId="42" xfId="0" applyNumberFormat="1" applyFont="1" applyFill="1" applyBorder="1"/>
    <x:xf numFmtId="0" fontId="5" fillId="4" borderId="43" xfId="0" applyNumberFormat="1" applyFont="1" applyFill="1" applyBorder="1"/>
    <x:xf numFmtId="0" fontId="5" fillId="4" borderId="44" xfId="0" applyNumberFormat="1" applyFont="1" applyFill="1" applyBorder="1"/>
    <x:xf numFmtId="0" fontId="5" fillId="4" borderId="45" xfId="0" applyNumberFormat="1" applyFont="1" applyFill="1" applyBorder="1"/>
    <x:xf numFmtId="0" fontId="5" fillId="4" borderId="40" xfId="0" applyNumberFormat="1" applyFont="1" applyFill="1" applyBorder="1" applyAlignment="1">
      <x:alignment wrapText="1"/>
    </x:xf>
    <x:xf numFmtId="0" fontId="5" fillId="4" borderId="41" xfId="0" applyNumberFormat="1" applyFont="1" applyFill="1" applyBorder="1" applyAlignment="1">
      <x:alignment wrapText="1"/>
    </x:xf>
    <x:xf numFmtId="0" fontId="5" fillId="4" borderId="42" xfId="0" applyNumberFormat="1" applyFont="1" applyFill="1" applyBorder="1" applyAlignment="1">
      <x:alignment wrapText="1"/>
    </x:xf>
    <x:xf numFmtId="0" fontId="5" fillId="4" borderId="43" xfId="0" applyNumberFormat="1" applyFont="1" applyFill="1" applyBorder="1" applyAlignment="1">
      <x:alignment wrapText="1"/>
    </x:xf>
    <x:xf numFmtId="0" fontId="5" fillId="4" borderId="44" xfId="0" applyNumberFormat="1" applyFont="1" applyFill="1" applyBorder="1" applyAlignment="1">
      <x:alignment wrapText="1"/>
    </x:xf>
    <x:xf numFmtId="0" fontId="5" fillId="4" borderId="45" xfId="0" applyNumberFormat="1" applyFont="1" applyFill="1" applyBorder="1" applyAlignment="1">
      <x:alignment wrapText="1"/>
    </x:xf>
    <x:xf numFmtId="0" fontId="5" fillId="4" borderId="40" xfId="0" applyNumberFormat="1" applyFont="1" applyFill="1" applyBorder="1" applyAlignment="1">
      <x:alignment horizontal="left" wrapText="1"/>
    </x:xf>
    <x:xf numFmtId="0" fontId="5" fillId="4" borderId="41" xfId="0" applyNumberFormat="1" applyFont="1" applyFill="1" applyBorder="1" applyAlignment="1">
      <x:alignment horizontal="left" wrapText="1"/>
    </x:xf>
    <x:xf numFmtId="0" fontId="5" fillId="4" borderId="42" xfId="0" applyNumberFormat="1" applyFont="1" applyFill="1" applyBorder="1" applyAlignment="1">
      <x:alignment horizontal="left" wrapText="1"/>
    </x:xf>
    <x:xf numFmtId="0" fontId="5" fillId="4" borderId="43" xfId="0" applyNumberFormat="1" applyFont="1" applyFill="1" applyBorder="1" applyAlignment="1">
      <x:alignment horizontal="left" wrapText="1"/>
    </x:xf>
    <x:xf numFmtId="0" fontId="5" fillId="4" borderId="44" xfId="0" applyNumberFormat="1" applyFont="1" applyFill="1" applyBorder="1" applyAlignment="1">
      <x:alignment horizontal="left" wrapText="1"/>
    </x:xf>
    <x:xf numFmtId="0" fontId="5" fillId="4" borderId="45" xfId="0" applyNumberFormat="1" applyFont="1" applyFill="1" applyBorder="1" applyAlignment="1">
      <x:alignment horizontal="left" wrapText="1"/>
    </x:xf>
    <x:xf numFmtId="0" fontId="5" fillId="4" borderId="40" xfId="0" applyNumberFormat="1" applyFont="1" applyFill="1" applyBorder="1" applyAlignment="1">
      <x:alignment horizontal="left" vertical="center" wrapText="1"/>
    </x:xf>
    <x:xf numFmtId="0" fontId="5" fillId="4" borderId="41" xfId="0" applyNumberFormat="1" applyFont="1" applyFill="1" applyBorder="1" applyAlignment="1">
      <x:alignment horizontal="left" vertical="center" wrapText="1"/>
    </x:xf>
    <x:xf numFmtId="0" fontId="5" fillId="4" borderId="42" xfId="0" applyNumberFormat="1" applyFont="1" applyFill="1" applyBorder="1" applyAlignment="1">
      <x:alignment horizontal="left" vertical="center" wrapText="1"/>
    </x:xf>
    <x:xf numFmtId="0" fontId="5" fillId="4" borderId="43" xfId="0" applyNumberFormat="1" applyFont="1" applyFill="1" applyBorder="1" applyAlignment="1">
      <x:alignment horizontal="left" vertical="center" wrapText="1"/>
    </x:xf>
    <x:xf numFmtId="0" fontId="5" fillId="4" borderId="44" xfId="0" applyNumberFormat="1" applyFont="1" applyFill="1" applyBorder="1" applyAlignment="1">
      <x:alignment horizontal="left" vertical="center" wrapText="1"/>
    </x:xf>
    <x:xf numFmtId="0" fontId="5" fillId="4" borderId="45" xfId="0" applyNumberFormat="1" applyFont="1" applyFill="1" applyBorder="1" applyAlignment="1">
      <x:alignment horizontal="left" vertical="center" wrapText="1"/>
    </x:xf>
    <x:xf numFmtId="0" fontId="5" fillId="4" borderId="46" xfId="0" applyNumberFormat="1" applyFont="1" applyFill="1" applyBorder="1"/>
    <x:xf numFmtId="0" fontId="5" fillId="4" borderId="47" xfId="0" applyNumberFormat="1" applyFont="1" applyFill="1" applyBorder="1"/>
    <x:xf numFmtId="0" fontId="5" fillId="4" borderId="48" xfId="0" applyNumberFormat="1" applyFont="1" applyFill="1" applyBorder="1"/>
    <x:xf numFmtId="0" fontId="5" fillId="4" borderId="49" xfId="0" applyNumberFormat="1" applyFont="1" applyFill="1" applyBorder="1"/>
    <x:xf numFmtId="0" fontId="5" fillId="4" borderId="50" xfId="0" applyNumberFormat="1" applyFont="1" applyFill="1" applyBorder="1"/>
    <x:xf numFmtId="0" fontId="5" fillId="4" borderId="51" xfId="0" applyNumberFormat="1" applyFont="1" applyFill="1" applyBorder="1"/>
    <x:xf numFmtId="0" fontId="5" fillId="4" borderId="46" xfId="0" applyNumberFormat="1" applyFont="1" applyFill="1" applyBorder="1" applyAlignment="1">
      <x:alignment wrapText="1"/>
    </x:xf>
    <x:xf numFmtId="0" fontId="5" fillId="4" borderId="47" xfId="0" applyNumberFormat="1" applyFont="1" applyFill="1" applyBorder="1" applyAlignment="1">
      <x:alignment wrapText="1"/>
    </x:xf>
    <x:xf numFmtId="0" fontId="5" fillId="4" borderId="48" xfId="0" applyNumberFormat="1" applyFont="1" applyFill="1" applyBorder="1" applyAlignment="1">
      <x:alignment wrapText="1"/>
    </x:xf>
    <x:xf numFmtId="0" fontId="5" fillId="4" borderId="49" xfId="0" applyNumberFormat="1" applyFont="1" applyFill="1" applyBorder="1" applyAlignment="1">
      <x:alignment wrapText="1"/>
    </x:xf>
    <x:xf numFmtId="0" fontId="5" fillId="4" borderId="50" xfId="0" applyNumberFormat="1" applyFont="1" applyFill="1" applyBorder="1" applyAlignment="1">
      <x:alignment wrapText="1"/>
    </x:xf>
    <x:xf numFmtId="0" fontId="5" fillId="4" borderId="51" xfId="0" applyNumberFormat="1" applyFont="1" applyFill="1" applyBorder="1" applyAlignment="1">
      <x:alignment wrapText="1"/>
    </x:xf>
    <x:xf numFmtId="0" fontId="5" fillId="4" borderId="46" xfId="0" applyNumberFormat="1" applyFont="1" applyFill="1" applyBorder="1" applyAlignment="1">
      <x:alignment horizontal="left" wrapText="1"/>
    </x:xf>
    <x:xf numFmtId="0" fontId="5" fillId="4" borderId="47" xfId="0" applyNumberFormat="1" applyFont="1" applyFill="1" applyBorder="1" applyAlignment="1">
      <x:alignment horizontal="left" wrapText="1"/>
    </x:xf>
    <x:xf numFmtId="0" fontId="5" fillId="4" borderId="48" xfId="0" applyNumberFormat="1" applyFont="1" applyFill="1" applyBorder="1" applyAlignment="1">
      <x:alignment horizontal="left" wrapText="1"/>
    </x:xf>
    <x:xf numFmtId="0" fontId="5" fillId="4" borderId="49" xfId="0" applyNumberFormat="1" applyFont="1" applyFill="1" applyBorder="1" applyAlignment="1">
      <x:alignment horizontal="left" wrapText="1"/>
    </x:xf>
    <x:xf numFmtId="0" fontId="5" fillId="4" borderId="50" xfId="0" applyNumberFormat="1" applyFont="1" applyFill="1" applyBorder="1" applyAlignment="1">
      <x:alignment horizontal="left" wrapText="1"/>
    </x:xf>
    <x:xf numFmtId="0" fontId="5" fillId="4" borderId="51" xfId="0" applyNumberFormat="1" applyFont="1" applyFill="1" applyBorder="1" applyAlignment="1">
      <x:alignment horizontal="left" wrapText="1"/>
    </x:xf>
    <x:xf numFmtId="0" fontId="5" fillId="4" borderId="46" xfId="0" applyNumberFormat="1" applyFont="1" applyFill="1" applyBorder="1" applyAlignment="1">
      <x:alignment horizontal="left" vertical="center" wrapText="1"/>
    </x:xf>
    <x:xf numFmtId="0" fontId="5" fillId="4" borderId="47" xfId="0" applyNumberFormat="1" applyFont="1" applyFill="1" applyBorder="1" applyAlignment="1">
      <x:alignment horizontal="left" vertical="center" wrapText="1"/>
    </x:xf>
    <x:xf numFmtId="0" fontId="5" fillId="4" borderId="48" xfId="0" applyNumberFormat="1" applyFont="1" applyFill="1" applyBorder="1" applyAlignment="1">
      <x:alignment horizontal="left" vertical="center" wrapText="1"/>
    </x:xf>
    <x:xf numFmtId="0" fontId="5" fillId="4" borderId="49" xfId="0" applyNumberFormat="1" applyFont="1" applyFill="1" applyBorder="1" applyAlignment="1">
      <x:alignment horizontal="left" vertical="center" wrapText="1"/>
    </x:xf>
    <x:xf numFmtId="0" fontId="5" fillId="4" borderId="50" xfId="0" applyNumberFormat="1" applyFont="1" applyFill="1" applyBorder="1" applyAlignment="1">
      <x:alignment horizontal="left" vertical="center" wrapText="1"/>
    </x:xf>
    <x:xf numFmtId="0" fontId="5" fillId="4" borderId="51" xfId="0" applyNumberFormat="1" applyFont="1" applyFill="1" applyBorder="1" applyAlignment="1">
      <x:alignment horizontal="left" vertical="center" wrapText="1"/>
    </x:xf>
    <x:xf numFmtId="0" fontId="3" fillId="4" borderId="40" xfId="0" applyNumberFormat="1" applyFont="1" applyFill="1" applyBorder="1" applyAlignment="1">
      <x:alignment horizontal="left" vertical="center" wrapText="1"/>
    </x:xf>
    <x:xf numFmtId="0" fontId="3" fillId="4" borderId="41" xfId="0" applyNumberFormat="1" applyFont="1" applyFill="1" applyBorder="1" applyAlignment="1">
      <x:alignment horizontal="left" vertical="center" wrapText="1"/>
    </x:xf>
    <x:xf numFmtId="0" fontId="3" fillId="4" borderId="42" xfId="0" applyNumberFormat="1" applyFont="1" applyFill="1" applyBorder="1" applyAlignment="1">
      <x:alignment horizontal="left" vertical="center" wrapText="1"/>
    </x:xf>
    <x:xf numFmtId="0" fontId="3" fillId="4" borderId="43" xfId="0" applyNumberFormat="1" applyFont="1" applyFill="1" applyBorder="1" applyAlignment="1">
      <x:alignment horizontal="left" vertical="center" wrapText="1"/>
    </x:xf>
    <x:xf numFmtId="0" fontId="3" fillId="4" borderId="44" xfId="0" applyNumberFormat="1" applyFont="1" applyFill="1" applyBorder="1" applyAlignment="1">
      <x:alignment horizontal="left" vertical="center" wrapText="1"/>
    </x:xf>
    <x:xf numFmtId="0" fontId="3" fillId="4" borderId="45" xfId="0" applyNumberFormat="1" applyFont="1" applyFill="1" applyBorder="1" applyAlignment="1">
      <x:alignment horizontal="left" vertical="center" wrapText="1"/>
    </x:xf>
    <x:xf numFmtId="0" fontId="3" fillId="4" borderId="46" xfId="0" applyNumberFormat="1" applyFont="1" applyFill="1" applyBorder="1" applyAlignment="1">
      <x:alignment horizontal="left" vertical="center" wrapText="1"/>
    </x:xf>
    <x:xf numFmtId="0" fontId="3" fillId="4" borderId="47" xfId="0" applyNumberFormat="1" applyFont="1" applyFill="1" applyBorder="1" applyAlignment="1">
      <x:alignment horizontal="left" vertical="center" wrapText="1"/>
    </x:xf>
    <x:xf numFmtId="0" fontId="3" fillId="4" borderId="48" xfId="0" applyNumberFormat="1" applyFont="1" applyFill="1" applyBorder="1" applyAlignment="1">
      <x:alignment horizontal="left" vertical="center" wrapText="1"/>
    </x:xf>
    <x:xf numFmtId="0" fontId="3" fillId="4" borderId="49" xfId="0" applyNumberFormat="1" applyFont="1" applyFill="1" applyBorder="1" applyAlignment="1">
      <x:alignment horizontal="left" vertical="center" wrapText="1"/>
    </x:xf>
    <x:xf numFmtId="0" fontId="3" fillId="4" borderId="50" xfId="0" applyNumberFormat="1" applyFont="1" applyFill="1" applyBorder="1" applyAlignment="1">
      <x:alignment horizontal="left" vertical="center" wrapText="1"/>
    </x:xf>
    <x:xf numFmtId="0" fontId="3" fillId="4" borderId="51" xfId="0" applyNumberFormat="1" applyFont="1" applyFill="1" applyBorder="1" applyAlignment="1">
      <x:alignment horizontal="left" vertical="center" wrapText="1"/>
    </x:xf>
  </x:cellXfs>
  <x:cellStyles count="1">
    <x:cellStyle name="Normal" xfId="0"/>
  </x:cellStyles>
  <x:dxfs count="14">
    <x:dxf>
      <x:font>
        <x:b/>
        <x:color rgb="FF008000"/>
      </x:font>
      <x:fill>
        <x:patternFill patternType="solid">
          <x:bgColor rgb="FFE8F7EF"/>
        </x:patternFill>
      </x:fill>
    </x:dxf>
    <x:dxf>
      <x:font>
        <x:b/>
        <x:color rgb="FFE87700"/>
      </x:font>
      <x:fill>
        <x:patternFill patternType="solid">
          <x:bgColor rgb="FFFFF0E0"/>
        </x:patternFill>
      </x:fill>
    </x:dxf>
    <x:dxf>
      <x:font>
        <x:b/>
        <x:color rgb="FFD93025"/>
      </x:font>
      <x:fill>
        <x:patternFill patternType="solid">
          <x:bgColor rgb="FFFDECEC"/>
        </x:patternFill>
      </x:fill>
    </x:dxf>
    <x:dxf>
      <x:font>
        <x:b/>
        <x:color rgb="FF008000"/>
      </x:font>
      <x:fill>
        <x:patternFill patternType="solid">
          <x:bgColor rgb="FFE8F7EF"/>
        </x:patternFill>
      </x:fill>
    </x:dxf>
    <x:dxf>
      <x:font>
        <x:color rgb="FF008000"/>
      </x:font>
      <x:fill>
        <x:patternFill patternType="solid">
          <x:bgColor rgb="FFE8F7EF"/>
        </x:patternFill>
      </x:fill>
    </x:dxf>
    <x:dxf>
      <x:font>
        <x:color rgb="FF008000"/>
      </x:font>
      <x:fill>
        <x:patternFill patternType="solid">
          <x:bgColor rgb="FFE8F7EF"/>
        </x:patternFill>
      </x:fill>
    </x:dxf>
    <x:dxf>
      <x:font>
        <x:color rgb="FF078F9B"/>
      </x:font>
      <x:fill>
        <x:patternFill patternType="solid">
          <x:bgColor rgb="FFEAF7F8"/>
        </x:patternFill>
      </x:fill>
    </x:dxf>
    <x:dxf>
      <x:font>
        <x:color rgb="FFE87700"/>
      </x:font>
      <x:fill>
        <x:patternFill patternType="solid">
          <x:bgColor rgb="FFFFF0E0"/>
        </x:patternFill>
      </x:fill>
    </x:dxf>
    <x:dxf>
      <x:font>
        <x:color rgb="FFD93025"/>
      </x:font>
      <x:fill>
        <x:patternFill patternType="solid">
          <x:bgColor rgb="FFFDECEC"/>
        </x:patternFill>
      </x:fill>
    </x:dxf>
    <x:dxf>
      <x:font>
        <x:b/>
        <x:color rgb="FF008000"/>
      </x:font>
    </x:dxf>
    <x:dxf>
      <x:font>
        <x:b/>
        <x:color rgb="FFD93025"/>
      </x:font>
    </x:dxf>
    <x:dxf>
      <x:font>
        <x:b/>
        <x:color rgb="FF008000"/>
      </x:font>
      <x:fill>
        <x:patternFill patternType="solid">
          <x:bgColor rgb="FFE8F7EF"/>
        </x:patternFill>
      </x:fill>
    </x:dxf>
    <x:dxf>
      <x:font>
        <x:b/>
        <x:color rgb="FFE87700"/>
      </x:font>
      <x:fill>
        <x:patternFill patternType="solid">
          <x:bgColor rgb="FFFFF0E0"/>
        </x:patternFill>
      </x:fill>
    </x:dxf>
    <x:dxf>
      <x:font>
        <x:b/>
        <x:color rgb="FFD93025"/>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95aa396f4b34a3c" /><Relationship Type="http://schemas.openxmlformats.org/officeDocument/2006/relationships/theme" Target="/xl/theme/theme1.xml" Id="R34e6bcca8f28438d" /><Relationship Type="http://schemas.openxmlformats.org/officeDocument/2006/relationships/sharedStrings" Target="/xl/sharedStrings.xml" Id="Rf91e8146ddd04d2c" /><Relationship Type="http://schemas.openxmlformats.org/officeDocument/2006/relationships/worksheet" Target="/xl/worksheets/sheet1.xml" Id="R2f54935cf8784f9b" /><Relationship Type="http://schemas.openxmlformats.org/officeDocument/2006/relationships/worksheet" Target="/xl/worksheets/sheet2.xml" Id="R1cc66248424c4f3e" /><Relationship Type="http://schemas.openxmlformats.org/officeDocument/2006/relationships/worksheet" Target="/xl/worksheets/sheet3.xml" Id="Rce657f99783845dc" /><Relationship Type="http://schemas.openxmlformats.org/officeDocument/2006/relationships/worksheet" Target="/xl/worksheets/sheet4.xml" Id="R4aa4c1eaba6d453e" /><Relationship Type="http://schemas.openxmlformats.org/officeDocument/2006/relationships/worksheet" Target="/xl/worksheets/sheet5.xml" Id="R62ca510e06464aa1" /><Relationship Type="http://schemas.openxmlformats.org/officeDocument/2006/relationships/worksheet" Target="/xl/worksheets/sheet6.xml" Id="Rd895c4c464594a2d" /><Relationship Type="http://schemas.openxmlformats.org/officeDocument/2006/relationships/worksheet" Target="/xl/worksheets/sheet7.xml" Id="R7d58479ea24e4272" /><Relationship Type="http://schemas.openxmlformats.org/officeDocument/2006/relationships/worksheet" Target="/xl/worksheets/sheet8.xml" Id="R0a64e85638e94e7d" /></Relationships>
</file>

<file path=xl/drawings/_rels/drawing1.xml.rels>&#65279;<?xml version="1.0" encoding="utf-8"?><Relationships xmlns="http://schemas.openxmlformats.org/package/2006/relationships"><Relationship Type="http://schemas.openxmlformats.org/officeDocument/2006/relationships/chart" Target="/xl/drawings/charts/chart1.xml" Id="R6c14e6e718b24f76" /><Relationship Type="http://schemas.openxmlformats.org/officeDocument/2006/relationships/chart" Target="/xl/drawings/charts/chart2.xml" Id="R62c78a68c8864179"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Gesamtaufwand je Angebot</a:t>
            </a:r>
          </a:p>
        </c:rich>
      </c:tx>
    </c:title>
    <c:plotArea>
      <c:barChart>
        <c:barDir val="col"/>
        <c:varyColors val="0"/>
        <c:ser>
          <c:idx val="0"/>
          <c:order val="0"/>
          <c:tx>
            <c:v>Gesamtaufwand</c:v>
          </c:tx>
          <c:cat>
            <c:strRef>
              <c:f>'DASHBOARD'!$A$18:$A$25</c:f>
              <c:strCache>
                <c:ptCount val="0"/>
              </c:strCache>
            </c:strRef>
          </c:cat>
          <c:val>
            <c:numRef>
              <c:f>'DASHBOARD'!$B$18:$B$25</c:f>
              <c:numCache>
                <c:formatCode>#,##0.00 "€";[Red](#,##0.00 "€");-</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Restschuldentwicklung</a:t>
            </a:r>
          </a:p>
        </c:rich>
      </c:tx>
    </c:title>
    <c:plotArea>
      <c:lineChart>
        <c:grouping val="standard"/>
        <c:ser>
          <c:idx val="0"/>
          <c:order val="0"/>
          <c:tx>
            <c:v>Restschuld</c:v>
          </c:tx>
          <c:marker>
            <c:symbol val="none"/>
          </c:marker>
          <c:cat>
            <c:strRef>
              <c:f>'DASHBOARD'!$H$18:$H$25</c:f>
              <c:strCache>
                <c:ptCount val="0"/>
              </c:strCache>
            </c:strRef>
          </c:cat>
          <c:val>
            <c:numRef>
              <c:f>'DASHBOARD'!$I$18:$I$25</c:f>
              <c:numCache>
                <c:formatCode>#,##0.00 "€";[Red](#,##0.00 "€");-</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16</xdr:row>
      <xdr:rowOff>0</xdr:rowOff>
    </xdr:from>
    <xdr:to>
      <xdr:col>7</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c14e6e718b24f76"/>
        </a:graphicData>
      </a:graphic>
    </xdr:graphicFrame>
    <xdr:clientData/>
  </xdr:twoCellAnchor>
  <xdr:twoCellAnchor>
    <xdr:from>
      <xdr:col>9</xdr:col>
      <xdr:colOff>0</xdr:colOff>
      <xdr:row>16</xdr:row>
      <xdr:rowOff>0</xdr:rowOff>
    </xdr:from>
    <xdr:to>
      <xdr:col>14</xdr:col>
      <xdr:colOff>0</xdr:colOff>
      <xdr:row>26</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2c78a68c8864179"/>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8.xml.rels>&#65279;<?xml version="1.0" encoding="utf-8"?><Relationships xmlns="http://schemas.openxmlformats.org/package/2006/relationships"><Relationship Type="http://schemas.openxmlformats.org/officeDocument/2006/relationships/drawing" Target="/xl/drawings/drawing1.xml" Id="R29b0971a17f84537" /></Relationships>
</file>

<file path=xl/worksheets/sheet1.xml><?xml version="1.0" encoding="utf-8"?>
<x:worksheet xmlns:x="http://schemas.openxmlformats.org/spreadsheetml/2006/main">
  <x:sheetFormatPr defaultRowHeight="15"/>
  <x:cols>
    <x:col min="1" max="1" width="9" hidden="0" customWidth="1"/>
    <x:col min="2" max="2" width="18" hidden="0" customWidth="1"/>
    <x:col min="3" max="3" width="18" hidden="0" customWidth="1"/>
    <x:col min="4" max="4" width="18" hidden="0" customWidth="1"/>
    <x:col min="5" max="5" width="18" hidden="0" customWidth="1"/>
    <x:col min="6" max="6" width="18" hidden="0" customWidth="1"/>
    <x:col min="7" max="7" width="14" hidden="0" customWidth="1"/>
    <x:col min="8" max="8" width="14" hidden="0" customWidth="1"/>
    <x:col min="9" max="9" width="18" hidden="0" customWidth="1"/>
    <x:col min="10" max="10" width="18" hidden="0" customWidth="1"/>
    <x:col min="11" max="11" width="18" hidden="0" customWidth="1"/>
    <x:col min="12" max="12" width="18" hidden="0" customWidth="1"/>
  </x:cols>
  <x:sheetData>
    <x:row r="1" ht="34" customHeight="1">
      <x:c r="A1" s="5" t="str">
        <x:v>Tarifrechner-Pro.de | Kredit- &amp; Finanzierungsrechner Pro</x:v>
      </x:c>
      <x:c r="B1" s="5"/>
      <x:c r="C1" s="5"/>
      <x:c r="D1" s="5"/>
      <x:c r="E1" s="5"/>
      <x:c r="F1" s="5"/>
      <x:c r="G1" s="5"/>
      <x:c r="H1" s="5"/>
      <x:c r="I1" s="5"/>
      <x:c r="J1" s="5"/>
      <x:c r="K1" s="5"/>
      <x:c r="L1" s="5"/>
    </x:row>
    <x:row r="3" ht="22" customHeight="1">
      <x:c r="A3" s="13" t="str">
        <x:v>Kreditrate, Gesamtkosten, Angebote, Sondertilgungen und Restschuld professionell berechnen.</x:v>
      </x:c>
      <x:c r="B3" s="13"/>
      <x:c r="C3" s="13"/>
      <x:c r="D3" s="13"/>
      <x:c r="E3" s="13"/>
      <x:c r="F3" s="13"/>
      <x:c r="G3" s="13"/>
      <x:c r="H3" s="13"/>
      <x:c r="I3" s="13"/>
      <x:c r="J3" s="13"/>
      <x:c r="K3" s="13"/>
      <x:c r="L3" s="13"/>
    </x:row>
    <x:row r="5" ht="28" customHeight="1">
      <x:c r="A5" s="24" t="str">
        <x:v>Der Kredit- &amp; Finanzierungsrechner Pro kombiniert einen vollständigen Kreditrechner mit Angebotsvergleich, Tilgungsplan, Sondertilgungsanalyse und Szenarien. Gelbe Felder sind Eingaben, blaue bzw. grüne Felder werden automatisch berechnet.</x:v>
      </x:c>
      <x:c r="B5" s="24"/>
      <x:c r="C5" s="24"/>
      <x:c r="D5" s="24"/>
      <x:c r="E5" s="24"/>
      <x:c r="F5" s="24"/>
      <x:c r="G5" s="24"/>
      <x:c r="H5" s="24"/>
      <x:c r="I5" s="24"/>
      <x:c r="J5" s="24"/>
      <x:c r="K5" s="24"/>
      <x:c r="L5" s="24"/>
    </x:row>
    <x:row r="6" ht="28" customHeight="1">
      <x:c r="A6" s="25"/>
      <x:c r="B6" s="25"/>
      <x:c r="C6" s="25"/>
      <x:c r="D6" s="25"/>
      <x:c r="E6" s="25"/>
      <x:c r="F6" s="25"/>
      <x:c r="G6" s="25"/>
      <x:c r="H6" s="25"/>
      <x:c r="I6" s="25"/>
      <x:c r="J6" s="25"/>
      <x:c r="K6" s="25"/>
      <x:c r="L6" s="25"/>
    </x:row>
    <x:row r="8">
      <x:c r="A8" s="36" t="str">
        <x:v>1. KREDITDATEN</x:v>
      </x:c>
      <x:c r="B8" s="36"/>
      <x:c r="C8" s="36"/>
      <x:c r="D8" s="36" t="str">
        <x:v>2. ANGEBOTE VERGLEICHEN</x:v>
      </x:c>
      <x:c r="E8" s="36"/>
      <x:c r="F8" s="36"/>
      <x:c r="G8" s="36" t="str">
        <x:v>3. TILGUNG PLANEN</x:v>
      </x:c>
      <x:c r="H8" s="36"/>
      <x:c r="I8" s="36"/>
      <x:c r="J8" s="36" t="str">
        <x:v>4. ENTSCHEIDUNG TREFFEN</x:v>
      </x:c>
      <x:c r="K8" s="36"/>
      <x:c r="L8" s="36"/>
    </x:row>
    <x:row r="9">
      <x:c r="A9" s="52" t="str">
        <x:v>Im Blatt KREDITRECHNER Kreditbetrag, Laufzeit, Zinsen, Gebühren, Schlussrate und Wunschbudget eintragen.</x:v>
      </x:c>
      <x:c r="B9" s="53"/>
      <x:c r="C9" s="54"/>
      <x:c r="D9" s="52" t="str">
        <x:v>Bis zu acht Kreditangebote erfassen. Monatsrate, Gesamtaufwand, Mehrkosten und Bewertung werden automatisch berechnet.</x:v>
      </x:c>
      <x:c r="E9" s="53"/>
      <x:c r="F9" s="54"/>
      <x:c r="G9" s="52" t="str">
        <x:v>Der Tilgungsplan zeigt jeden Monat Zinsen, Tilgung und Restschuld. Sondertilgungen werden automatisch berücksichtigt.</x:v>
      </x:c>
      <x:c r="H9" s="53"/>
      <x:c r="I9" s="54"/>
      <x:c r="J9" s="52" t="str">
        <x:v>Dashboard und Szenarien zeigen Kostenunterschiede, Budgetstatus, Bestpreis und langfristige Auswirkungen.</x:v>
      </x:c>
      <x:c r="K9" s="53"/>
      <x:c r="L9" s="54"/>
    </x:row>
    <x:row r="10">
      <x:c r="A10" s="52"/>
      <x:c r="B10" s="53"/>
      <x:c r="C10" s="54"/>
      <x:c r="D10" s="52"/>
      <x:c r="E10" s="53"/>
      <x:c r="F10" s="54"/>
      <x:c r="G10" s="52"/>
      <x:c r="H10" s="53"/>
      <x:c r="I10" s="54"/>
      <x:c r="J10" s="52"/>
      <x:c r="K10" s="53"/>
      <x:c r="L10" s="54"/>
    </x:row>
    <x:row r="11">
      <x:c r="A11" s="52"/>
      <x:c r="B11" s="53"/>
      <x:c r="C11" s="54"/>
      <x:c r="D11" s="52"/>
      <x:c r="E11" s="53"/>
      <x:c r="F11" s="54"/>
      <x:c r="G11" s="52"/>
      <x:c r="H11" s="53"/>
      <x:c r="I11" s="54"/>
      <x:c r="J11" s="52"/>
      <x:c r="K11" s="53"/>
      <x:c r="L11" s="54"/>
    </x:row>
    <x:row r="12">
      <x:c r="A12" s="55"/>
      <x:c r="B12" s="56"/>
      <x:c r="C12" s="57"/>
      <x:c r="D12" s="55"/>
      <x:c r="E12" s="56"/>
      <x:c r="F12" s="57"/>
      <x:c r="G12" s="55"/>
      <x:c r="H12" s="56"/>
      <x:c r="I12" s="57"/>
      <x:c r="J12" s="55"/>
      <x:c r="K12" s="56"/>
      <x:c r="L12" s="57"/>
    </x:row>
    <x:row r="15" ht="22" customHeight="1">
      <x:c r="A15" s="78" t="str">
        <x:v>Schnellstart &amp; Farblegende</x:v>
      </x:c>
      <x:c r="B15" s="78"/>
      <x:c r="C15" s="78"/>
      <x:c r="D15" s="78"/>
      <x:c r="E15" s="78"/>
      <x:c r="F15" s="78"/>
      <x:c r="G15" s="78"/>
      <x:c r="H15" s="78"/>
      <x:c r="I15" s="78"/>
      <x:c r="J15" s="78"/>
      <x:c r="K15" s="78"/>
      <x:c r="L15" s="78"/>
    </x:row>
    <x:row r="16">
      <x:c r="A16" s="93" t="str">
        <x:v>Schritt</x:v>
      </x:c>
      <x:c r="B16" s="94" t="str">
        <x:v>Was ist zu tun?</x:v>
      </x:c>
      <x:c r="C16" s="94" t="str"/>
      <x:c r="D16" s="94" t="str"/>
      <x:c r="E16" s="94" t="str"/>
      <x:c r="F16" s="95" t="str"/>
      <x:c r="G16" s="93" t="str">
        <x:v>Farbe</x:v>
      </x:c>
      <x:c r="H16" s="95"/>
      <x:c r="I16" s="93" t="str">
        <x:v>Bedeutung</x:v>
      </x:c>
      <x:c r="J16" s="94"/>
      <x:c r="K16" s="94"/>
      <x:c r="L16" s="95"/>
    </x:row>
    <x:row r="17">
      <x:c r="A17" s="138" t="n">
        <x:v>1</x:v>
      </x:c>
      <x:c r="B17" s="122" t="str">
        <x:v>Grunddaten im KREDITRECHNER prüfen oder überschreiben.</x:v>
      </x:c>
      <x:c r="C17" s="122"/>
      <x:c r="D17" s="122"/>
      <x:c r="E17" s="122"/>
      <x:c r="F17" s="123"/>
      <x:c r="G17" s="146" t="str">
        <x:v>Eingabe</x:v>
      </x:c>
      <x:c r="H17" s="147"/>
      <x:c r="I17" s="121" t="str">
        <x:v>Gelbe Felder mit blauer Schrift können geändert werden.</x:v>
      </x:c>
      <x:c r="J17" s="122"/>
      <x:c r="K17" s="122"/>
      <x:c r="L17" s="123"/>
    </x:row>
    <x:row r="18">
      <x:c r="A18" s="138" t="n">
        <x:v>2</x:v>
      </x:c>
      <x:c r="B18" s="122" t="str">
        <x:v>Sondertilgungen eintragen, falls geplant.</x:v>
      </x:c>
      <x:c r="C18" s="122"/>
      <x:c r="D18" s="122"/>
      <x:c r="E18" s="122"/>
      <x:c r="F18" s="123"/>
      <x:c r="G18" s="162" t="str">
        <x:v>Berechnung</x:v>
      </x:c>
      <x:c r="H18" s="163"/>
      <x:c r="I18" s="121" t="str">
        <x:v>Automatisch berechnete Werte – Formeln nicht überschreiben.</x:v>
      </x:c>
      <x:c r="J18" s="122"/>
      <x:c r="K18" s="122"/>
      <x:c r="L18" s="123"/>
    </x:row>
    <x:row r="19">
      <x:c r="A19" s="138" t="n">
        <x:v>3</x:v>
      </x:c>
      <x:c r="B19" s="122" t="str">
        <x:v>Alternative Bankangebote im ANGEBOTSVERGLEICH ergänzen.</x:v>
      </x:c>
      <x:c r="C19" s="122"/>
      <x:c r="D19" s="122"/>
      <x:c r="E19" s="122"/>
      <x:c r="F19" s="123"/>
      <x:c r="G19" s="178" t="str">
        <x:v>Positiv</x:v>
      </x:c>
      <x:c r="H19" s="179"/>
      <x:c r="I19" s="121" t="str">
        <x:v>Günstiges Ergebnis, Bestpreis oder Status im Budget.</x:v>
      </x:c>
      <x:c r="J19" s="122"/>
      <x:c r="K19" s="122"/>
      <x:c r="L19" s="123"/>
    </x:row>
    <x:row r="20">
      <x:c r="A20" s="138" t="n">
        <x:v>4</x:v>
      </x:c>
      <x:c r="B20" s="122" t="str">
        <x:v>Dashboard, Szenarien und Tilgungsplan prüfen.</x:v>
      </x:c>
      <x:c r="C20" s="122"/>
      <x:c r="D20" s="122"/>
      <x:c r="E20" s="122"/>
      <x:c r="F20" s="123"/>
      <x:c r="G20" s="194" t="str">
        <x:v>Prüfen</x:v>
      </x:c>
      <x:c r="H20" s="195"/>
      <x:c r="I20" s="121" t="str">
        <x:v>Wert liegt oberhalb eines sinnvollen Vergleichsbereichs.</x:v>
      </x:c>
      <x:c r="J20" s="122"/>
      <x:c r="K20" s="122"/>
      <x:c r="L20" s="123"/>
    </x:row>
    <x:row r="21">
      <x:c r="A21" s="138" t="n">
        <x:v>5</x:v>
      </x:c>
      <x:c r="B21" s="122" t="str">
        <x:v>Gesamtaufwand statt nur Monatsrate vergleichen.</x:v>
      </x:c>
      <x:c r="C21" s="122"/>
      <x:c r="D21" s="122"/>
      <x:c r="E21" s="122"/>
      <x:c r="F21" s="123"/>
      <x:c r="G21" s="210" t="str">
        <x:v>Warnung</x:v>
      </x:c>
      <x:c r="H21" s="211"/>
      <x:c r="I21" s="121" t="str">
        <x:v>Hohe Kosten oder Budgetüberschreitung – genauer prüfen.</x:v>
      </x:c>
      <x:c r="J21" s="122"/>
      <x:c r="K21" s="122"/>
      <x:c r="L21" s="123"/>
    </x:row>
    <x:row r="24" ht="24" customHeight="1">
      <x:c r="A24" s="222" t="str">
        <x:v>Tarifrechner-Pro.de – Vergleichen. Wechseln. Sparen.  |  https://www.tarifrechner-pro.de/</x:v>
      </x:c>
      <x:c r="B24" s="222"/>
      <x:c r="C24" s="222"/>
      <x:c r="D24" s="222"/>
      <x:c r="E24" s="222"/>
      <x:c r="F24" s="222"/>
      <x:c r="G24" s="222"/>
      <x:c r="H24" s="222"/>
      <x:c r="I24" s="222"/>
      <x:c r="J24" s="222"/>
      <x:c r="K24" s="222"/>
      <x:c r="L24" s="222"/>
    </x:row>
  </x:sheetData>
  <x:mergeCells>
    <x:mergeCell ref="A1:L1"/>
    <x:mergeCell ref="A3:L3"/>
    <x:mergeCell ref="A5:L6"/>
    <x:mergeCell ref="A8:C8"/>
    <x:mergeCell ref="A9:C12"/>
    <x:mergeCell ref="D8:F8"/>
    <x:mergeCell ref="D9:F12"/>
    <x:mergeCell ref="G8:I8"/>
    <x:mergeCell ref="G9:I12"/>
    <x:mergeCell ref="J8:L8"/>
    <x:mergeCell ref="J9:L12"/>
    <x:mergeCell ref="A15:L15"/>
    <x:mergeCell ref="B16:F16"/>
    <x:mergeCell ref="G16:H16"/>
    <x:mergeCell ref="I16:L16"/>
    <x:mergeCell ref="B17:F17"/>
    <x:mergeCell ref="B18:F18"/>
    <x:mergeCell ref="B19:F19"/>
    <x:mergeCell ref="B20:F20"/>
    <x:mergeCell ref="B21:F21"/>
    <x:mergeCell ref="G17:H17"/>
    <x:mergeCell ref="I17:L17"/>
    <x:mergeCell ref="G18:H18"/>
    <x:mergeCell ref="I18:L18"/>
    <x:mergeCell ref="G19:H19"/>
    <x:mergeCell ref="I19:L19"/>
    <x:mergeCell ref="G20:H20"/>
    <x:mergeCell ref="I20:L20"/>
    <x:mergeCell ref="G21:H21"/>
    <x:mergeCell ref="I21:L21"/>
    <x:mergeCell ref="A24:L24"/>
  </x:mergeCells>
  <x:pageMargins left="0.7" right="0.7" top="0.75" bottom="0.75" header="0.3" footer="0.3"/>
</x:worksheet>
</file>

<file path=xl/worksheets/sheet2.xml><?xml version="1.0" encoding="utf-8"?>
<x:worksheet xmlns:x="http://schemas.openxmlformats.org/spreadsheetml/2006/main">
  <x:sheetFormatPr defaultRowHeight="15"/>
  <x:cols>
    <x:col min="1" max="1" width="35" hidden="0" customWidth="1"/>
    <x:col min="2" max="2" width="15" hidden="0" customWidth="1"/>
    <x:col min="3" max="3" width="4" hidden="0" customWidth="1"/>
    <x:col min="4" max="4" width="24" hidden="0" customWidth="1"/>
    <x:col min="5" max="5" width="4" hidden="0" customWidth="1"/>
    <x:col min="6" max="6" width="4" hidden="0" customWidth="1"/>
    <x:col min="7" max="7" width="4" hidden="0" customWidth="1"/>
    <x:col min="8" max="8" width="20" hidden="0" customWidth="1"/>
    <x:col min="9" max="9" width="12" hidden="0" customWidth="1"/>
    <x:col min="10" max="10" width="12" hidden="0" customWidth="1"/>
    <x:col min="11" max="11" width="4" hidden="0" customWidth="1"/>
    <x:col min="12" max="12" width="4" hidden="0" customWidth="1"/>
  </x:cols>
  <x:sheetData>
    <x:row r="1" ht="34" customHeight="1">
      <x:c r="A1" s="5" t="str">
        <x:v>Einstellungen &amp; Steuerung</x:v>
      </x:c>
      <x:c r="B1" s="5"/>
      <x:c r="C1" s="5"/>
      <x:c r="D1" s="5"/>
      <x:c r="E1" s="5"/>
      <x:c r="F1" s="5"/>
      <x:c r="G1" s="5"/>
      <x:c r="H1" s="5"/>
      <x:c r="I1" s="5"/>
      <x:c r="J1" s="5"/>
      <x:c r="K1" s="5"/>
      <x:c r="L1" s="5"/>
    </x:row>
    <x:row r="3" ht="22" customHeight="1">
      <x:c r="A3" s="13" t="str">
        <x:v>Bewertungsgrenzen, Auswahllisten und Modellparameter zentral verwalten.</x:v>
      </x:c>
      <x:c r="B3" s="13"/>
      <x:c r="C3" s="13"/>
      <x:c r="D3" s="13"/>
      <x:c r="E3" s="13"/>
      <x:c r="F3" s="13"/>
      <x:c r="G3" s="13"/>
      <x:c r="H3" s="13"/>
      <x:c r="I3" s="13"/>
      <x:c r="J3" s="13"/>
      <x:c r="K3" s="13"/>
      <x:c r="L3" s="13"/>
    </x:row>
    <x:row r="5" ht="22" customHeight="1">
      <x:c r="A5" s="78" t="str">
        <x:v>Bewertungsgrenzen</x:v>
      </x:c>
      <x:c r="B5" s="78"/>
      <x:c r="D5" s="78" t="str">
        <x:v>Kreditarten</x:v>
      </x:c>
      <x:c r="E5" s="78"/>
      <x:c r="F5" s="78"/>
      <x:c r="H5" s="78" t="str">
        <x:v>Bewertung</x:v>
      </x:c>
      <x:c r="I5" s="78"/>
      <x:c r="J5" s="78"/>
    </x:row>
    <x:row r="6">
      <x:c r="A6" s="230" t="str">
        <x:v>Sehr günstig bis Mehrkosten ggü. Bestpreis</x:v>
      </x:c>
      <x:c r="B6" s="241" t="n">
        <x:v>0.02</x:v>
      </x:c>
      <x:c r="D6" s="265" t="str">
        <x:v>Ratenkredit</x:v>
      </x:c>
      <x:c r="H6" s="174" t="str">
        <x:v>Bestpreis</x:v>
      </x:c>
      <x:c r="I6" s="280"/>
      <x:c r="J6" s="175"/>
    </x:row>
    <x:row r="7">
      <x:c r="A7" s="230" t="str">
        <x:v>Günstig bis Mehrkosten ggü. Bestpreis</x:v>
      </x:c>
      <x:c r="B7" s="241" t="n">
        <x:v>0.05</x:v>
      </x:c>
      <x:c r="D7" s="266" t="str">
        <x:v>Autokredit</x:v>
      </x:c>
      <x:c r="H7" s="174" t="str">
        <x:v>Sehr günstig</x:v>
      </x:c>
      <x:c r="I7" s="280"/>
      <x:c r="J7" s="175"/>
    </x:row>
    <x:row r="8">
      <x:c r="A8" s="230" t="str">
        <x:v>Prüfen bis Mehrkosten ggü. Bestpreis</x:v>
      </x:c>
      <x:c r="B8" s="241" t="n">
        <x:v>0.1</x:v>
      </x:c>
      <x:c r="D8" s="266" t="str">
        <x:v>Umschuldung</x:v>
      </x:c>
      <x:c r="H8" s="283" t="str">
        <x:v>Günstig</x:v>
      </x:c>
      <x:c r="I8" s="284"/>
      <x:c r="J8" s="285"/>
    </x:row>
    <x:row r="9">
      <x:c r="A9" s="230" t="str">
        <x:v>Maximale Tilgungsplan-Laufzeit (Monate)</x:v>
      </x:c>
      <x:c r="B9" s="251" t="n">
        <x:v>480</x:v>
      </x:c>
      <x:c r="D9" s="266" t="str">
        <x:v>Modernisierung</x:v>
      </x:c>
      <x:c r="H9" s="190" t="str">
        <x:v>Prüfen</x:v>
      </x:c>
      <x:c r="I9" s="290"/>
      <x:c r="J9" s="191"/>
    </x:row>
    <x:row r="10">
      <x:c r="D10" s="266" t="str">
        <x:v>Freie Verwendung</x:v>
      </x:c>
      <x:c r="H10" s="206" t="str">
        <x:v>Teuer</x:v>
      </x:c>
      <x:c r="I10" s="292"/>
      <x:c r="J10" s="207"/>
    </x:row>
    <x:row r="11">
      <x:c r="D11" s="266" t="str">
        <x:v>Anschlussfinanzierung</x:v>
      </x:c>
    </x:row>
    <x:row r="12">
      <x:c r="D12" s="267" t="str">
        <x:v>Baufinanzierung</x:v>
      </x:c>
    </x:row>
    <x:row r="13">
      <x:c r="A13" s="296" t="str">
        <x:v>Hinweis: Die Bewertungsgrenzen beziehen sich auf den Gesamtaufwand eines Angebots im Vergleich zum günstigsten erfassten Angebot. Zinsen, Gebühren und Schlussraten können je nach Kreditvertrag unterschiedlich behandelt werden. Das Tool ist eine Rechen- und Vergleichshilfe und ersetzt keine individuelle Kreditberatung.</x:v>
      </x:c>
      <x:c r="B13" s="296"/>
      <x:c r="C13" s="296"/>
      <x:c r="D13" s="296"/>
      <x:c r="E13" s="296"/>
      <x:c r="F13" s="296"/>
      <x:c r="G13" s="296"/>
      <x:c r="H13" s="296"/>
      <x:c r="I13" s="296"/>
      <x:c r="J13" s="296"/>
      <x:c r="K13" s="296"/>
      <x:c r="L13" s="296"/>
    </x:row>
    <x:row r="14">
      <x:c r="A14" s="53"/>
      <x:c r="B14" s="53"/>
      <x:c r="C14" s="53"/>
      <x:c r="D14" s="53"/>
      <x:c r="E14" s="53"/>
      <x:c r="F14" s="53"/>
      <x:c r="G14" s="53"/>
      <x:c r="H14" s="53"/>
      <x:c r="I14" s="53"/>
      <x:c r="J14" s="53"/>
      <x:c r="K14" s="53"/>
      <x:c r="L14" s="53"/>
    </x:row>
    <x:row r="15">
      <x:c r="A15" s="56"/>
      <x:c r="B15" s="56"/>
      <x:c r="C15" s="56"/>
      <x:c r="D15" s="56"/>
      <x:c r="E15" s="56"/>
      <x:c r="F15" s="56"/>
      <x:c r="G15" s="56"/>
      <x:c r="H15" s="56"/>
      <x:c r="I15" s="56"/>
      <x:c r="J15" s="56"/>
      <x:c r="K15" s="56"/>
      <x:c r="L15" s="56"/>
    </x:row>
  </x:sheetData>
  <x:mergeCells>
    <x:mergeCell ref="A1:L1"/>
    <x:mergeCell ref="A3:L3"/>
    <x:mergeCell ref="A5:B5"/>
    <x:mergeCell ref="D5:F5"/>
    <x:mergeCell ref="H5:J5"/>
    <x:mergeCell ref="H7:J7"/>
    <x:mergeCell ref="H8:J8"/>
    <x:mergeCell ref="H9:J9"/>
    <x:mergeCell ref="H10:J10"/>
    <x:mergeCell ref="H6:J6"/>
    <x:mergeCell ref="A13:L15"/>
  </x:mergeCells>
  <x:pageMargins left="0.7" right="0.7" top="0.75" bottom="0.75" header="0.3" footer="0.3"/>
</x:worksheet>
</file>

<file path=xl/worksheets/sheet3.xml><?xml version="1.0" encoding="utf-8"?>
<x:worksheet xmlns:x="http://schemas.openxmlformats.org/spreadsheetml/2006/main">
  <x:sheetFormatPr defaultRowHeight="15"/>
  <x:cols>
    <x:col min="1" max="1" width="29" hidden="0" customWidth="1"/>
    <x:col min="2" max="2" width="14" hidden="0" customWidth="1"/>
    <x:col min="3" max="3" width="14" hidden="0" customWidth="1"/>
    <x:col min="4" max="4" width="14" hidden="0" customWidth="1"/>
    <x:col min="5" max="5" width="3" hidden="0" customWidth="1"/>
    <x:col min="6" max="6" width="26" hidden="0" customWidth="1"/>
    <x:col min="7" max="7" width="15" hidden="0" customWidth="1"/>
    <x:col min="8" max="8" width="15" hidden="0" customWidth="1"/>
    <x:col min="9" max="9" width="18" hidden="0" customWidth="1"/>
    <x:col min="10" max="10" width="18" hidden="0" customWidth="1"/>
  </x:cols>
  <x:sheetData>
    <x:row r="1" ht="34" customHeight="1">
      <x:c r="A1" s="5" t="str">
        <x:v>Kreditrechner | Hauptfinanzierung</x:v>
      </x:c>
      <x:c r="B1" s="5"/>
      <x:c r="C1" s="5"/>
      <x:c r="D1" s="5"/>
      <x:c r="E1" s="5"/>
      <x:c r="F1" s="5"/>
      <x:c r="G1" s="5"/>
      <x:c r="H1" s="5"/>
      <x:c r="I1" s="5"/>
      <x:c r="J1" s="5"/>
    </x:row>
    <x:row r="3" ht="22" customHeight="1">
      <x:c r="A3" s="13" t="str">
        <x:v>Gelbe Felder überschreiben – alle Kennzahlen und der Tilgungsplan aktualisieren sich automatisch.</x:v>
      </x:c>
      <x:c r="B3" s="13"/>
      <x:c r="C3" s="13"/>
      <x:c r="D3" s="13"/>
      <x:c r="E3" s="13"/>
      <x:c r="F3" s="13"/>
      <x:c r="G3" s="13"/>
      <x:c r="H3" s="13"/>
      <x:c r="I3" s="13"/>
      <x:c r="J3" s="13"/>
    </x:row>
    <x:row r="5" ht="22" customHeight="1">
      <x:c r="A5" s="78" t="str">
        <x:v>Eingaben</x:v>
      </x:c>
      <x:c r="B5" s="78"/>
      <x:c r="C5" s="78"/>
      <x:c r="D5" s="78"/>
      <x:c r="F5" s="78" t="str">
        <x:v>Ergebnisse</x:v>
      </x:c>
      <x:c r="G5" s="78"/>
      <x:c r="H5" s="78"/>
      <x:c r="I5" s="78"/>
      <x:c r="J5" s="78"/>
    </x:row>
    <x:row r="6">
      <x:c r="A6" s="230" t="str">
        <x:v>Kreditart</x:v>
      </x:c>
      <x:c r="B6" s="309" t="str">
        <x:v>Ratenkredit</x:v>
      </x:c>
      <x:c r="C6" s="310"/>
      <x:c r="D6" s="311"/>
      <x:c r="F6" s="427" t="str">
        <x:v>Monatsrate (ohne Zusatzkosten)</x:v>
      </x:c>
      <x:c r="G6" s="428"/>
      <x:c r="H6" s="429"/>
      <x:c r="I6" s="449" t="n">
        <x:f>IF(OR(B7&lt;=0,B8&lt;=0),0,IF(B9=0,(B7-B13)/B8,(B7-B13/(1+B9/12)^B8)*(B9/12)/(1-(1+B9/12)^-B8)))</x:f>
        <x:v>477.4136705944541</x:v>
      </x:c>
      <x:c r="J6" s="450"/>
    </x:row>
    <x:row r="7">
      <x:c r="A7" s="230" t="str">
        <x:v>Kreditbetrag</x:v>
      </x:c>
      <x:c r="B7" s="333" t="n">
        <x:v>25000</x:v>
      </x:c>
      <x:c r="C7" s="334"/>
      <x:c r="D7" s="335"/>
      <x:c r="F7" s="427" t="str">
        <x:v>Monatliche Gesamtbelastung</x:v>
      </x:c>
      <x:c r="G7" s="428"/>
      <x:c r="H7" s="429"/>
      <x:c r="I7" s="449" t="n">
        <x:f>I6+B12</x:f>
        <x:v>477.4136705944541</x:v>
      </x:c>
      <x:c r="J7" s="450"/>
    </x:row>
    <x:row r="8">
      <x:c r="A8" s="230" t="str">
        <x:v>Laufzeit (Monate)</x:v>
      </x:c>
      <x:c r="B8" s="357" t="n">
        <x:v>60</x:v>
      </x:c>
      <x:c r="C8" s="358"/>
      <x:c r="D8" s="359"/>
      <x:c r="F8" s="427" t="str">
        <x:v>Gesamtaufwand</x:v>
      </x:c>
      <x:c r="G8" s="428"/>
      <x:c r="H8" s="429"/>
      <x:c r="I8" s="471" t="n">
        <x:f>I6*B8+B13+B11+B12*B8</x:f>
        <x:v>28644.82023566725</x:v>
      </x:c>
      <x:c r="J8" s="472"/>
    </x:row>
    <x:row r="9">
      <x:c r="A9" s="230" t="str">
        <x:v>Sollzins p.a.</x:v>
      </x:c>
      <x:c r="B9" s="381" t="n">
        <x:v>0.0549</x:v>
      </x:c>
      <x:c r="C9" s="382"/>
      <x:c r="D9" s="383"/>
      <x:c r="F9" s="427" t="str">
        <x:v>Zinskosten</x:v>
      </x:c>
      <x:c r="G9" s="428"/>
      <x:c r="H9" s="429"/>
      <x:c r="I9" s="471" t="n">
        <x:f>MAX(0,I6*B8+B13-B7)</x:f>
        <x:v>3644.820235667248</x:v>
      </x:c>
      <x:c r="J9" s="472"/>
    </x:row>
    <x:row r="10">
      <x:c r="A10" s="230" t="str">
        <x:v>Effektivzins p.a. (Vergleichswert)</x:v>
      </x:c>
      <x:c r="B10" s="381" t="n">
        <x:v>0.0563</x:v>
      </x:c>
      <x:c r="C10" s="382"/>
      <x:c r="D10" s="383"/>
      <x:c r="F10" s="427" t="str">
        <x:v>Kredtkosten inkl. Gebühren</x:v>
      </x:c>
      <x:c r="G10" s="428"/>
      <x:c r="H10" s="429"/>
      <x:c r="I10" s="471" t="n">
        <x:f>I8-B7</x:f>
        <x:v>3644.820235667248</x:v>
      </x:c>
      <x:c r="J10" s="472"/>
    </x:row>
    <x:row r="11">
      <x:c r="A11" s="230" t="str">
        <x:v>Einmalige Kosten</x:v>
      </x:c>
      <x:c r="B11" s="333" t="n">
        <x:v>0</x:v>
      </x:c>
      <x:c r="C11" s="334"/>
      <x:c r="D11" s="335"/>
      <x:c r="F11" s="427" t="str">
        <x:v>Kostenquote</x:v>
      </x:c>
      <x:c r="G11" s="428"/>
      <x:c r="H11" s="429"/>
      <x:c r="I11" s="490" t="n">
        <x:f>IF(B7&gt;0,I10/B7,0)</x:f>
        <x:v>0.14579280942668993</x:v>
      </x:c>
      <x:c r="J11" s="491"/>
    </x:row>
    <x:row r="12">
      <x:c r="A12" s="230" t="str">
        <x:v>Monatliche Zusatzkosten</x:v>
      </x:c>
      <x:c r="B12" s="333" t="n">
        <x:v>0</x:v>
      </x:c>
      <x:c r="C12" s="334"/>
      <x:c r="D12" s="335"/>
      <x:c r="F12" s="427" t="str">
        <x:v>Restschuld nach 12 Monaten</x:v>
      </x:c>
      <x:c r="G12" s="428"/>
      <x:c r="H12" s="429"/>
      <x:c r="I12" s="471" t="n">
        <x:f>IF(B8&gt;=12,TILGUNGSPLAN!J17,0)</x:f>
        <x:v>20913.959698795737</x:v>
      </x:c>
      <x:c r="J12" s="472"/>
    </x:row>
    <x:row r="13">
      <x:c r="A13" s="230" t="str">
        <x:v>Schlussrate / Ballonrate</x:v>
      </x:c>
      <x:c r="B13" s="333" t="n">
        <x:v>0</x:v>
      </x:c>
      <x:c r="C13" s="334"/>
      <x:c r="D13" s="335"/>
      <x:c r="F13" s="427" t="str">
        <x:v>Restschuld nach 24 Monaten</x:v>
      </x:c>
      <x:c r="G13" s="428"/>
      <x:c r="H13" s="429"/>
      <x:c r="I13" s="471" t="n">
        <x:f>IF(B8&gt;=24,TILGUNGSPLAN!J29,0)</x:f>
        <x:v>15164.639835422979</x:v>
      </x:c>
      <x:c r="J13" s="472"/>
    </x:row>
    <x:row r="14">
      <x:c r="A14" s="230" t="str">
        <x:v>Startdatum</x:v>
      </x:c>
      <x:c r="B14" s="405" t="n">
        <x:v>46266</x:v>
      </x:c>
      <x:c r="C14" s="406"/>
      <x:c r="D14" s="407"/>
      <x:c r="F14" s="427" t="str">
        <x:v>Restschuld nach 36 Monaten</x:v>
      </x:c>
      <x:c r="G14" s="428"/>
      <x:c r="H14" s="429"/>
      <x:c r="I14" s="471" t="n">
        <x:f>IF(B8&gt;=36,TILGUNGSPLAN!J41,0)</x:f>
        <x:v>10143.109833807468</x:v>
      </x:c>
      <x:c r="J14" s="472"/>
    </x:row>
    <x:row r="15">
      <x:c r="A15" s="230" t="str">
        <x:v>Max. Wunschrate / Monat</x:v>
      </x:c>
      <x:c r="B15" s="333" t="n">
        <x:v>500</x:v>
      </x:c>
      <x:c r="C15" s="334"/>
      <x:c r="D15" s="335"/>
      <x:c r="F15" s="427" t="str">
        <x:v>Voraussichtliches Kreditende</x:v>
      </x:c>
      <x:c r="G15" s="428"/>
      <x:c r="H15" s="429"/>
      <x:c r="I15" s="506" t="n">
        <x:f>IF(B7&gt;0,INDEX(TILGUNGSPLAN!B7:B486,MATCH(0,TILGUNGSPLAN!J7:J486,0)),"")</x:f>
        <x:v>48000</x:v>
      </x:c>
      <x:c r="J15" s="507"/>
    </x:row>
    <x:row r="18" ht="22" customHeight="1">
      <x:c r="A18" s="78" t="str">
        <x:v>Budget- &amp; Kostencheck</x:v>
      </x:c>
      <x:c r="B18" s="78"/>
      <x:c r="C18" s="78"/>
      <x:c r="D18" s="78"/>
      <x:c r="E18" s="78"/>
      <x:c r="F18" s="78"/>
      <x:c r="G18" s="78"/>
      <x:c r="H18" s="78"/>
      <x:c r="I18" s="78"/>
      <x:c r="J18" s="78"/>
    </x:row>
    <x:row r="19">
      <x:c r="A19" s="526" t="str">
        <x:v>Budgetstatus</x:v>
      </x:c>
      <x:c r="B19" s="527"/>
      <x:c r="C19" s="527"/>
      <x:c r="D19" s="528"/>
      <x:c r="E19" s="549" t="str">
        <x:f>IF(I7&lt;=B15,"Im Budget",IF(I7&lt;=B15*1.1,"Knapp über Budget","Über Budget"))</x:f>
        <x:v>Im Budget</x:v>
      </x:c>
      <x:c r="F19" s="550"/>
      <x:c r="G19" s="551"/>
      <x:c r="H19" s="571" t="str">
        <x:v>Vergleicht die tatsächliche Monatsbelastung mit deiner gewünschten Obergrenze.</x:v>
      </x:c>
      <x:c r="I19" s="572"/>
      <x:c r="J19" s="573"/>
    </x:row>
    <x:row r="20">
      <x:c r="A20" s="526" t="str">
        <x:v>Zusätzliche Monatsbelastung ggü. Wunschrate</x:v>
      </x:c>
      <x:c r="B20" s="527"/>
      <x:c r="C20" s="527"/>
      <x:c r="D20" s="528"/>
      <x:c r="E20" s="471" t="n">
        <x:f>MAX(0,I7-B15)</x:f>
        <x:v>0</x:v>
      </x:c>
      <x:c r="F20" s="589"/>
      <x:c r="G20" s="472"/>
      <x:c r="H20" s="571" t="str">
        <x:v>Zeigt nur den Betrag oberhalb des eingetragenen Monatsbudgets.</x:v>
      </x:c>
      <x:c r="I20" s="572"/>
      <x:c r="J20" s="573"/>
    </x:row>
    <x:row r="21">
      <x:c r="A21" s="526" t="str">
        <x:v>Geplante Sondertilgungen</x:v>
      </x:c>
      <x:c r="B21" s="527"/>
      <x:c r="C21" s="527"/>
      <x:c r="D21" s="528"/>
      <x:c r="E21" s="471" t="n">
        <x:f>SUM(SONDERZAHLUNGEN!C6:C35)</x:f>
        <x:v>1000</x:v>
      </x:c>
      <x:c r="F21" s="589"/>
      <x:c r="G21" s="472"/>
      <x:c r="H21" s="571" t="str">
        <x:v>Summe aller im Blatt SONDERZAHLUNGEN geplanten Zahlungen.</x:v>
      </x:c>
      <x:c r="I21" s="572"/>
      <x:c r="J21" s="573"/>
    </x:row>
    <x:row r="22">
      <x:c r="A22" s="526" t="str">
        <x:v>Mögliche Ersparnis ggü. teuerstem Angebot</x:v>
      </x:c>
      <x:c r="B22" s="527"/>
      <x:c r="C22" s="527"/>
      <x:c r="D22" s="528"/>
      <x:c r="E22" s="471" t="n">
        <x:f>MAX(ANGEBOTSVERGLEICH!L6:L13)-MIN(ANGEBOTSVERGLEICH!L6:L13)</x:f>
        <x:v>1135.988122212315</x:v>
      </x:c>
      <x:c r="F22" s="589"/>
      <x:c r="G22" s="472"/>
      <x:c r="H22" s="571" t="str">
        <x:v>Differenz zwischen günstigstem und teuerstem Angebot im Angebotsvergleich.</x:v>
      </x:c>
      <x:c r="I22" s="572"/>
      <x:c r="J22" s="573"/>
    </x:row>
  </x:sheetData>
  <x:mergeCells>
    <x:mergeCell ref="A1:J1"/>
    <x:mergeCell ref="A3:J3"/>
    <x:mergeCell ref="A5:D5"/>
    <x:mergeCell ref="F5:J5"/>
    <x:mergeCell ref="B6:D6"/>
    <x:mergeCell ref="B7:D7"/>
    <x:mergeCell ref="B8:D8"/>
    <x:mergeCell ref="B9:D9"/>
    <x:mergeCell ref="B10:D10"/>
    <x:mergeCell ref="B11:D11"/>
    <x:mergeCell ref="B12:D12"/>
    <x:mergeCell ref="B13:D13"/>
    <x:mergeCell ref="B14:D14"/>
    <x:mergeCell ref="B15:D15"/>
    <x:mergeCell ref="F6:H6"/>
    <x:mergeCell ref="I6:J6"/>
    <x:mergeCell ref="F7:H7"/>
    <x:mergeCell ref="I7:J7"/>
    <x:mergeCell ref="F8:H8"/>
    <x:mergeCell ref="I8:J8"/>
    <x:mergeCell ref="F9:H9"/>
    <x:mergeCell ref="I9:J9"/>
    <x:mergeCell ref="F10:H10"/>
    <x:mergeCell ref="I10:J10"/>
    <x:mergeCell ref="F11:H11"/>
    <x:mergeCell ref="I11:J11"/>
    <x:mergeCell ref="F12:H12"/>
    <x:mergeCell ref="I12:J12"/>
    <x:mergeCell ref="F13:H13"/>
    <x:mergeCell ref="I13:J13"/>
    <x:mergeCell ref="F14:H14"/>
    <x:mergeCell ref="I14:J14"/>
    <x:mergeCell ref="F15:H15"/>
    <x:mergeCell ref="I15:J15"/>
    <x:mergeCell ref="A18:J18"/>
    <x:mergeCell ref="A19:D19"/>
    <x:mergeCell ref="E19:G19"/>
    <x:mergeCell ref="H19:J19"/>
    <x:mergeCell ref="A20:D20"/>
    <x:mergeCell ref="E20:G20"/>
    <x:mergeCell ref="H20:J20"/>
    <x:mergeCell ref="A21:D21"/>
    <x:mergeCell ref="E21:G21"/>
    <x:mergeCell ref="H21:J21"/>
    <x:mergeCell ref="A22:D22"/>
    <x:mergeCell ref="E22:G22"/>
    <x:mergeCell ref="H22:J22"/>
  </x:mergeCells>
  <x:conditionalFormatting sqref="E19:G19">
    <x:cfRule type="expression" dxfId="0" priority="1">
      <x:formula>E19="Im Budget"</x:formula>
    </x:cfRule>
    <x:cfRule type="expression" dxfId="1" priority="2">
      <x:formula>E19="Knapp über Budget"</x:formula>
    </x:cfRule>
    <x:cfRule type="expression" dxfId="2" priority="3">
      <x:formula>E19="Über Budget"</x:formula>
    </x:cfRule>
  </x:conditionalFormatting>
  <x:dataValidations count="3">
    <x:dataValidation type="list" sqref="B6:D6">
      <x:formula1>EINSTELLUNGEN!$D$6:$D$12</x:formula1>
    </x:dataValidation>
    <x:dataValidation operator="between" sqref="B8:D8">
      <x:formula1>1</x:formula1>
      <x:formula2>480</x:formula2>
    </x:dataValidation>
    <x:dataValidation type="decimal" operator="between" sqref="B9:D10">
      <x:formula1>0</x:formula1>
      <x:formula2>1</x:formula2>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0" hidden="0" customWidth="1"/>
    <x:col min="2" max="2" width="14" hidden="0" customWidth="1"/>
    <x:col min="3" max="3" width="16" hidden="0" customWidth="1"/>
    <x:col min="4" max="4" width="42" hidden="0" customWidth="1"/>
    <x:col min="5" max="5" width="4" hidden="0" customWidth="1"/>
    <x:col min="6" max="6" width="22" hidden="0" customWidth="1"/>
    <x:col min="7" max="7" width="18" hidden="0" customWidth="1"/>
    <x:col min="8" max="8" width="18" hidden="0" customWidth="1"/>
  </x:cols>
  <x:sheetData>
    <x:row r="1" ht="34" customHeight="1">
      <x:c r="A1" s="5" t="str">
        <x:v>Sondertilgungen | Zusätzliche Zahlungen</x:v>
      </x:c>
      <x:c r="B1" s="5"/>
      <x:c r="C1" s="5"/>
      <x:c r="D1" s="5"/>
      <x:c r="E1" s="5"/>
      <x:c r="F1" s="5"/>
      <x:c r="G1" s="5"/>
      <x:c r="H1" s="5"/>
    </x:row>
    <x:row r="3" ht="22" customHeight="1">
      <x:c r="A3" s="13" t="str">
        <x:v>Optionale Sondertilgungen nach Monat erfassen. Der Tilgungsplan übernimmt sie automatisch.</x:v>
      </x:c>
      <x:c r="B3" s="13"/>
      <x:c r="C3" s="13"/>
      <x:c r="D3" s="13"/>
      <x:c r="E3" s="13"/>
      <x:c r="F3" s="13"/>
      <x:c r="G3" s="13"/>
      <x:c r="H3" s="13"/>
    </x:row>
    <x:row r="5" ht="22" customHeight="1">
      <x:c r="A5" s="78" t="str">
        <x:v>Geplante Sondertilgungen</x:v>
      </x:c>
      <x:c r="B5" s="78"/>
      <x:c r="C5" s="78"/>
      <x:c r="D5" s="78"/>
      <x:c r="E5" s="78"/>
      <x:c r="F5" s="78"/>
      <x:c r="G5" s="78"/>
      <x:c r="H5" s="78"/>
    </x:row>
    <x:row r="6" ht="22" customHeight="1">
      <x:c r="A6" s="93" t="str">
        <x:v>Monat</x:v>
      </x:c>
      <x:c r="B6" s="94" t="str">
        <x:v>Datum</x:v>
      </x:c>
      <x:c r="C6" s="94" t="str">
        <x:v>Betrag</x:v>
      </x:c>
      <x:c r="D6" s="95" t="str">
        <x:v>Notiz / Zweck</x:v>
      </x:c>
      <x:c r="F6" s="78" t="str">
        <x:v>Auswertung</x:v>
      </x:c>
      <x:c r="G6" s="78"/>
      <x:c r="H6" s="78"/>
    </x:row>
    <x:row r="7">
      <x:c r="A7" s="251" t="n">
        <x:v>12</x:v>
      </x:c>
      <x:c r="B7" s="599" t="n">
        <x:f>IF(A7&gt;0,EDATE(KREDITRECHNER!$B$14,A7-1),"")</x:f>
        <x:v>46600</x:v>
      </x:c>
      <x:c r="C7" s="609" t="n">
        <x:v>1000</x:v>
      </x:c>
      <x:c r="D7" s="616" t="str">
        <x:v>Beispiel – bei Bedarf überschreiben oder löschen</x:v>
      </x:c>
      <x:c r="F7" s="427" t="str">
        <x:v>Summe Sondertilgungen</x:v>
      </x:c>
      <x:c r="G7" s="429"/>
      <x:c r="H7" s="624" t="n">
        <x:f>SUM(C7:C36)</x:f>
        <x:v>1000</x:v>
      </x:c>
    </x:row>
    <x:row r="8">
      <x:c r="A8" s="251"/>
      <x:c r="B8" s="599" t="str">
        <x:f>IF(A8&gt;0,EDATE(KREDITRECHNER!$B$14,A8-1),"")</x:f>
      </x:c>
      <x:c r="C8" s="609"/>
      <x:c r="D8" s="616"/>
      <x:c r="F8" s="427" t="str">
        <x:v>Anzahl Zahlungen</x:v>
      </x:c>
      <x:c r="G8" s="429"/>
      <x:c r="H8" s="634" t="n">
        <x:f>COUNTIF(C7:C36,"&gt;0")</x:f>
        <x:v>1</x:v>
      </x:c>
    </x:row>
    <x:row r="9">
      <x:c r="A9" s="251"/>
      <x:c r="B9" s="599" t="str">
        <x:f>IF(A9&gt;0,EDATE(KREDITRECHNER!$B$14,A9-1),"")</x:f>
      </x:c>
      <x:c r="C9" s="609"/>
      <x:c r="D9" s="616"/>
      <x:c r="F9" s="427" t="str">
        <x:v>Erste Sondertilgung</x:v>
      </x:c>
      <x:c r="G9" s="429"/>
      <x:c r="H9" s="643" t="n">
        <x:f>IFERROR(MIN(B7:B36),"")</x:f>
        <x:v>46600</x:v>
      </x:c>
    </x:row>
    <x:row r="10">
      <x:c r="A10" s="251"/>
      <x:c r="B10" s="599" t="str">
        <x:f>IF(A10&gt;0,EDATE(KREDITRECHNER!$B$14,A10-1),"")</x:f>
      </x:c>
      <x:c r="C10" s="609"/>
      <x:c r="D10" s="616"/>
      <x:c r="F10" s="427" t="str">
        <x:v>Letzte Sondertilgung</x:v>
      </x:c>
      <x:c r="G10" s="429"/>
      <x:c r="H10" s="643" t="n">
        <x:f>IFERROR(MAX(B7:B36),"")</x:f>
        <x:v>46600</x:v>
      </x:c>
    </x:row>
    <x:row r="11">
      <x:c r="A11" s="251"/>
      <x:c r="B11" s="599" t="str">
        <x:f>IF(A11&gt;0,EDATE(KREDITRECHNER!$B$14,A11-1),"")</x:f>
      </x:c>
      <x:c r="C11" s="609"/>
      <x:c r="D11" s="616"/>
    </x:row>
    <x:row r="12">
      <x:c r="A12" s="251"/>
      <x:c r="B12" s="599" t="str">
        <x:f>IF(A12&gt;0,EDATE(KREDITRECHNER!$B$14,A12-1),"")</x:f>
      </x:c>
      <x:c r="C12" s="609"/>
      <x:c r="D12" s="616"/>
    </x:row>
    <x:row r="13">
      <x:c r="A13" s="251"/>
      <x:c r="B13" s="599" t="str">
        <x:f>IF(A13&gt;0,EDATE(KREDITRECHNER!$B$14,A13-1),"")</x:f>
      </x:c>
      <x:c r="C13" s="609"/>
      <x:c r="D13" s="616"/>
      <x:c r="F13" s="652" t="str">
        <x:v>Tipp: Sondertilgungen verkürzen in vielen Fällen die tatsächliche Laufzeit und senken die Zinskosten. Ob und in welcher Höhe Sondertilgungen kostenfrei erlaubt sind, hängt vom jeweiligen Kreditvertrag ab.</x:v>
      </x:c>
      <x:c r="G13" s="296"/>
      <x:c r="H13" s="653"/>
    </x:row>
    <x:row r="14">
      <x:c r="A14" s="251"/>
      <x:c r="B14" s="599" t="str">
        <x:f>IF(A14&gt;0,EDATE(KREDITRECHNER!$B$14,A14-1),"")</x:f>
      </x:c>
      <x:c r="C14" s="609"/>
      <x:c r="D14" s="616"/>
      <x:c r="F14" s="52"/>
      <x:c r="G14" s="53"/>
      <x:c r="H14" s="54"/>
    </x:row>
    <x:row r="15">
      <x:c r="A15" s="251"/>
      <x:c r="B15" s="599" t="str">
        <x:f>IF(A15&gt;0,EDATE(KREDITRECHNER!$B$14,A15-1),"")</x:f>
      </x:c>
      <x:c r="C15" s="609"/>
      <x:c r="D15" s="616"/>
      <x:c r="F15" s="52"/>
      <x:c r="G15" s="53"/>
      <x:c r="H15" s="54"/>
    </x:row>
    <x:row r="16">
      <x:c r="A16" s="251"/>
      <x:c r="B16" s="599" t="str">
        <x:f>IF(A16&gt;0,EDATE(KREDITRECHNER!$B$14,A16-1),"")</x:f>
      </x:c>
      <x:c r="C16" s="609"/>
      <x:c r="D16" s="616"/>
      <x:c r="F16" s="52"/>
      <x:c r="G16" s="53"/>
      <x:c r="H16" s="54"/>
    </x:row>
    <x:row r="17">
      <x:c r="A17" s="251"/>
      <x:c r="B17" s="599" t="str">
        <x:f>IF(A17&gt;0,EDATE(KREDITRECHNER!$B$14,A17-1),"")</x:f>
      </x:c>
      <x:c r="C17" s="609"/>
      <x:c r="D17" s="616"/>
      <x:c r="F17" s="55"/>
      <x:c r="G17" s="56"/>
      <x:c r="H17" s="57"/>
    </x:row>
    <x:row r="18">
      <x:c r="A18" s="251"/>
      <x:c r="B18" s="599" t="str">
        <x:f>IF(A18&gt;0,EDATE(KREDITRECHNER!$B$14,A18-1),"")</x:f>
      </x:c>
      <x:c r="C18" s="609"/>
      <x:c r="D18" s="616"/>
    </x:row>
    <x:row r="19">
      <x:c r="A19" s="251"/>
      <x:c r="B19" s="599" t="str">
        <x:f>IF(A19&gt;0,EDATE(KREDITRECHNER!$B$14,A19-1),"")</x:f>
      </x:c>
      <x:c r="C19" s="609"/>
      <x:c r="D19" s="616"/>
    </x:row>
    <x:row r="20">
      <x:c r="A20" s="251"/>
      <x:c r="B20" s="599" t="str">
        <x:f>IF(A20&gt;0,EDATE(KREDITRECHNER!$B$14,A20-1),"")</x:f>
      </x:c>
      <x:c r="C20" s="609"/>
      <x:c r="D20" s="616"/>
    </x:row>
    <x:row r="21">
      <x:c r="A21" s="251"/>
      <x:c r="B21" s="599" t="str">
        <x:f>IF(A21&gt;0,EDATE(KREDITRECHNER!$B$14,A21-1),"")</x:f>
      </x:c>
      <x:c r="C21" s="609"/>
      <x:c r="D21" s="616"/>
    </x:row>
    <x:row r="22">
      <x:c r="A22" s="251"/>
      <x:c r="B22" s="599" t="str">
        <x:f>IF(A22&gt;0,EDATE(KREDITRECHNER!$B$14,A22-1),"")</x:f>
      </x:c>
      <x:c r="C22" s="609"/>
      <x:c r="D22" s="616"/>
    </x:row>
    <x:row r="23">
      <x:c r="A23" s="251"/>
      <x:c r="B23" s="599" t="str">
        <x:f>IF(A23&gt;0,EDATE(KREDITRECHNER!$B$14,A23-1),"")</x:f>
      </x:c>
      <x:c r="C23" s="609"/>
      <x:c r="D23" s="616"/>
    </x:row>
    <x:row r="24">
      <x:c r="A24" s="251"/>
      <x:c r="B24" s="599" t="str">
        <x:f>IF(A24&gt;0,EDATE(KREDITRECHNER!$B$14,A24-1),"")</x:f>
      </x:c>
      <x:c r="C24" s="609"/>
      <x:c r="D24" s="616"/>
    </x:row>
    <x:row r="25">
      <x:c r="A25" s="251"/>
      <x:c r="B25" s="599" t="str">
        <x:f>IF(A25&gt;0,EDATE(KREDITRECHNER!$B$14,A25-1),"")</x:f>
      </x:c>
      <x:c r="C25" s="609"/>
      <x:c r="D25" s="616"/>
    </x:row>
    <x:row r="26">
      <x:c r="A26" s="251"/>
      <x:c r="B26" s="599" t="str">
        <x:f>IF(A26&gt;0,EDATE(KREDITRECHNER!$B$14,A26-1),"")</x:f>
      </x:c>
      <x:c r="C26" s="609"/>
      <x:c r="D26" s="616"/>
    </x:row>
    <x:row r="27">
      <x:c r="A27" s="251"/>
      <x:c r="B27" s="599" t="str">
        <x:f>IF(A27&gt;0,EDATE(KREDITRECHNER!$B$14,A27-1),"")</x:f>
      </x:c>
      <x:c r="C27" s="609"/>
      <x:c r="D27" s="616"/>
    </x:row>
    <x:row r="28">
      <x:c r="A28" s="251"/>
      <x:c r="B28" s="599" t="str">
        <x:f>IF(A28&gt;0,EDATE(KREDITRECHNER!$B$14,A28-1),"")</x:f>
      </x:c>
      <x:c r="C28" s="609"/>
      <x:c r="D28" s="616"/>
    </x:row>
    <x:row r="29">
      <x:c r="A29" s="251"/>
      <x:c r="B29" s="599" t="str">
        <x:f>IF(A29&gt;0,EDATE(KREDITRECHNER!$B$14,A29-1),"")</x:f>
      </x:c>
      <x:c r="C29" s="609"/>
      <x:c r="D29" s="616"/>
    </x:row>
    <x:row r="30">
      <x:c r="A30" s="251"/>
      <x:c r="B30" s="599" t="str">
        <x:f>IF(A30&gt;0,EDATE(KREDITRECHNER!$B$14,A30-1),"")</x:f>
      </x:c>
      <x:c r="C30" s="609"/>
      <x:c r="D30" s="616"/>
    </x:row>
    <x:row r="31">
      <x:c r="A31" s="251"/>
      <x:c r="B31" s="599" t="str">
        <x:f>IF(A31&gt;0,EDATE(KREDITRECHNER!$B$14,A31-1),"")</x:f>
      </x:c>
      <x:c r="C31" s="609"/>
      <x:c r="D31" s="616"/>
    </x:row>
    <x:row r="32">
      <x:c r="A32" s="251"/>
      <x:c r="B32" s="599" t="str">
        <x:f>IF(A32&gt;0,EDATE(KREDITRECHNER!$B$14,A32-1),"")</x:f>
      </x:c>
      <x:c r="C32" s="609"/>
      <x:c r="D32" s="616"/>
    </x:row>
    <x:row r="33">
      <x:c r="A33" s="251"/>
      <x:c r="B33" s="599" t="str">
        <x:f>IF(A33&gt;0,EDATE(KREDITRECHNER!$B$14,A33-1),"")</x:f>
      </x:c>
      <x:c r="C33" s="609"/>
      <x:c r="D33" s="616"/>
    </x:row>
    <x:row r="34">
      <x:c r="A34" s="251"/>
      <x:c r="B34" s="599" t="str">
        <x:f>IF(A34&gt;0,EDATE(KREDITRECHNER!$B$14,A34-1),"")</x:f>
      </x:c>
      <x:c r="C34" s="609"/>
      <x:c r="D34" s="616"/>
    </x:row>
    <x:row r="35">
      <x:c r="A35" s="251"/>
      <x:c r="B35" s="599" t="str">
        <x:f>IF(A35&gt;0,EDATE(KREDITRECHNER!$B$14,A35-1),"")</x:f>
      </x:c>
      <x:c r="C35" s="609"/>
      <x:c r="D35" s="616"/>
    </x:row>
    <x:row r="36">
      <x:c r="A36" s="251"/>
      <x:c r="B36" s="599" t="str">
        <x:f>IF(A36&gt;0,EDATE(KREDITRECHNER!$B$14,A36-1),"")</x:f>
      </x:c>
      <x:c r="C36" s="609"/>
      <x:c r="D36" s="616"/>
    </x:row>
  </x:sheetData>
  <x:mergeCells>
    <x:mergeCell ref="A1:H1"/>
    <x:mergeCell ref="A3:H3"/>
    <x:mergeCell ref="A5:H5"/>
    <x:mergeCell ref="F6:H6"/>
    <x:mergeCell ref="F7:G7"/>
    <x:mergeCell ref="F8:G8"/>
    <x:mergeCell ref="F9:G9"/>
    <x:mergeCell ref="F10:G10"/>
    <x:mergeCell ref="F13:H17"/>
  </x:mergeCells>
  <x:dataValidations count="1">
    <x:dataValidation operator="between" sqref="A7:A36">
      <x:formula1>1</x:formula1>
      <x:formula2>480</x:formula2>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9" hidden="0" customWidth="1"/>
    <x:col min="2" max="2" width="14" hidden="0" customWidth="1"/>
    <x:col min="3" max="3" width="17" hidden="0" customWidth="1"/>
    <x:col min="4" max="4" width="15" hidden="0" customWidth="1"/>
    <x:col min="5" max="5" width="14" hidden="0" customWidth="1"/>
    <x:col min="6" max="6" width="17" hidden="0" customWidth="1"/>
    <x:col min="7" max="7" width="16" hidden="0" customWidth="1"/>
    <x:col min="8" max="8" width="20" hidden="0" customWidth="1"/>
    <x:col min="9" max="9" width="18" hidden="0" customWidth="1"/>
    <x:col min="10" max="10" width="17" hidden="0" customWidth="1"/>
  </x:cols>
  <x:sheetData>
    <x:row r="1" ht="34" customHeight="1">
      <x:c r="A1" s="5" t="str">
        <x:v>Tilgungsplan | Monatliche Entwicklung</x:v>
      </x:c>
      <x:c r="B1" s="5"/>
      <x:c r="C1" s="5"/>
      <x:c r="D1" s="5"/>
      <x:c r="E1" s="5"/>
      <x:c r="F1" s="5"/>
      <x:c r="G1" s="5"/>
      <x:c r="H1" s="5"/>
      <x:c r="I1" s="5"/>
      <x:c r="J1" s="5"/>
    </x:row>
    <x:row r="3" ht="22" customHeight="1">
      <x:c r="A3" s="13" t="str">
        <x:v>Zinsen, Tilgung, Sonderzahlungen und Restschuld für bis zu 480 Monate.</x:v>
      </x:c>
      <x:c r="B3" s="13"/>
      <x:c r="C3" s="13"/>
      <x:c r="D3" s="13"/>
      <x:c r="E3" s="13"/>
      <x:c r="F3" s="13"/>
      <x:c r="G3" s="13"/>
      <x:c r="H3" s="13"/>
      <x:c r="I3" s="13"/>
      <x:c r="J3" s="13"/>
    </x:row>
    <x:row r="5" ht="22" customHeight="1">
      <x:c r="A5" s="78" t="str">
        <x:v>Tilgungsverlauf</x:v>
      </x:c>
      <x:c r="B5" s="78"/>
      <x:c r="C5" s="78"/>
      <x:c r="D5" s="78"/>
      <x:c r="E5" s="78"/>
      <x:c r="F5" s="78"/>
      <x:c r="G5" s="78"/>
      <x:c r="H5" s="78"/>
      <x:c r="I5" s="78"/>
      <x:c r="J5" s="78"/>
    </x:row>
    <x:row r="6" ht="34" customHeight="1">
      <x:c r="A6" s="93" t="str">
        <x:v>Monat</x:v>
      </x:c>
      <x:c r="B6" s="94" t="str">
        <x:v>Fälligkeit</x:v>
      </x:c>
      <x:c r="C6" s="94" t="str">
        <x:v>Anfangsschuld</x:v>
      </x:c>
      <x:c r="D6" s="94" t="str">
        <x:v>Rate</x:v>
      </x:c>
      <x:c r="E6" s="94" t="str">
        <x:v>Zinsen</x:v>
      </x:c>
      <x:c r="F6" s="94" t="str">
        <x:v>Reguläre Tilgung</x:v>
      </x:c>
      <x:c r="G6" s="94" t="str">
        <x:v>Sondertilgung</x:v>
      </x:c>
      <x:c r="H6" s="94" t="str">
        <x:v>Schlussrate / Restzahlung</x:v>
      </x:c>
      <x:c r="I6" s="94" t="str">
        <x:v>Gesamtbelastung</x:v>
      </x:c>
      <x:c r="J6" s="95" t="str">
        <x:v>Restschuld</x:v>
      </x:c>
    </x:row>
    <x:row r="7">
      <x:c r="A7" s="663" t="n">
        <x:v>1</x:v>
      </x:c>
      <x:c r="B7" s="684" t="n">
        <x:f>IF(A7&lt;=KREDITRECHNER!$B$8,EDATE(KREDITRECHNER!$B$14,A7-1),"")</x:f>
        <x:v>46266</x:v>
      </x:c>
      <x:c r="C7" s="711" t="n">
        <x:f>IF(A7&lt;=KREDITRECHNER!$B$8,KREDITRECHNER!$B$7,0)</x:f>
        <x:v>25000</x:v>
      </x:c>
      <x:c r="D7" s="711" t="n">
        <x:f>IF(C7&gt;0,MIN(KREDITRECHNER!$I$6,C7+E7),0)</x:f>
        <x:v>477.4136705944541</x:v>
      </x:c>
      <x:c r="E7" s="711" t="n">
        <x:f>IF(C7&gt;0,C7*KREDITRECHNER!$B$9/12,0)</x:f>
        <x:v>114.375</x:v>
      </x:c>
      <x:c r="F7" s="711" t="n">
        <x:f>MAX(0,D7-E7)</x:f>
        <x:v>363.0386705944541</x:v>
      </x:c>
      <x:c r="G7" s="711" t="n">
        <x:f>IF(C7&gt;0,MIN(SUMIF(SONDERZAHLUNGEN!$A$7:$A$36,A7,SONDERZAHLUNGEN!$C$7:$C$36),MAX(0,C7-F7)),0)</x:f>
        <x:v>0</x:v>
      </x:c>
      <x:c r="H7" s="711" t="n">
        <x:f>IF(AND(A7=KREDITRECHNER!$B$8,C7&gt;0),MAX(0,C7-F7-G7),0)</x:f>
        <x:v>0</x:v>
      </x:c>
      <x:c r="I7" s="711" t="n">
        <x:f>IF(C7&gt;0,D7+G7+H7+KREDITRECHNER!$B$12,0)</x:f>
        <x:v>477.4136705944541</x:v>
      </x:c>
      <x:c r="J7" s="711" t="n">
        <x:f>MAX(0,C7-F7-G7-H7)</x:f>
        <x:v>24636.961329405545</x:v>
      </x:c>
    </x:row>
    <x:row r="8">
      <x:c r="A8" s="664" t="n">
        <x:v>2</x:v>
      </x:c>
      <x:c r="B8" s="685" t="n">
        <x:f>IF(A8&lt;=KREDITRECHNER!$B$8,EDATE(KREDITRECHNER!$B$14,A8-1),"")</x:f>
        <x:v>46296</x:v>
      </x:c>
      <x:c r="C8" s="712" t="n">
        <x:f>IF(A8&lt;=KREDITRECHNER!$B$8,J7,0)</x:f>
        <x:v>24636.961329405545</x:v>
      </x:c>
      <x:c r="D8" s="712" t="n">
        <x:f>IF(C8&gt;0,MIN(KREDITRECHNER!$I$6,C8+E8),0)</x:f>
        <x:v>477.4136705944541</x:v>
      </x:c>
      <x:c r="E8" s="712" t="n">
        <x:f>IF(C8&gt;0,C8*KREDITRECHNER!$B$9/12,0)</x:f>
        <x:v>112.71409808203036</x:v>
      </x:c>
      <x:c r="F8" s="712" t="n">
        <x:f>MAX(0,D8-E8)</x:f>
        <x:v>364.69957251242374</x:v>
      </x:c>
      <x:c r="G8" s="712" t="n">
        <x:f>IF(C8&gt;0,MIN(SUMIF(SONDERZAHLUNGEN!$A$7:$A$36,A8,SONDERZAHLUNGEN!$C$7:$C$36),MAX(0,C8-F8)),0)</x:f>
        <x:v>0</x:v>
      </x:c>
      <x:c r="H8" s="712" t="n">
        <x:f>IF(AND(A8=KREDITRECHNER!$B$8,C8&gt;0),MAX(0,C8-F8-G8),0)</x:f>
        <x:v>0</x:v>
      </x:c>
      <x:c r="I8" s="712" t="n">
        <x:f>IF(C8&gt;0,D8+G8+H8+KREDITRECHNER!$B$12,0)</x:f>
        <x:v>477.4136705944541</x:v>
      </x:c>
      <x:c r="J8" s="712" t="n">
        <x:f>MAX(0,C8-F8-G8-H8)</x:f>
        <x:v>24272.26175689312</x:v>
      </x:c>
    </x:row>
    <x:row r="9">
      <x:c r="A9" s="664" t="n">
        <x:v>3</x:v>
      </x:c>
      <x:c r="B9" s="685" t="n">
        <x:f>IF(A9&lt;=KREDITRECHNER!$B$8,EDATE(KREDITRECHNER!$B$14,A9-1),"")</x:f>
        <x:v>46327</x:v>
      </x:c>
      <x:c r="C9" s="712" t="n">
        <x:f>IF(A9&lt;=KREDITRECHNER!$B$8,J8,0)</x:f>
        <x:v>24272.26175689312</x:v>
      </x:c>
      <x:c r="D9" s="712" t="n">
        <x:f>IF(C9&gt;0,MIN(KREDITRECHNER!$I$6,C9+E9),0)</x:f>
        <x:v>477.4136705944541</x:v>
      </x:c>
      <x:c r="E9" s="712" t="n">
        <x:f>IF(C9&gt;0,C9*KREDITRECHNER!$B$9/12,0)</x:f>
        <x:v>111.04559753778602</x:v>
      </x:c>
      <x:c r="F9" s="712" t="n">
        <x:f>MAX(0,D9-E9)</x:f>
        <x:v>366.3680730566681</x:v>
      </x:c>
      <x:c r="G9" s="712" t="n">
        <x:f>IF(C9&gt;0,MIN(SUMIF(SONDERZAHLUNGEN!$A$7:$A$36,A9,SONDERZAHLUNGEN!$C$7:$C$36),MAX(0,C9-F9)),0)</x:f>
        <x:v>0</x:v>
      </x:c>
      <x:c r="H9" s="712" t="n">
        <x:f>IF(AND(A9=KREDITRECHNER!$B$8,C9&gt;0),MAX(0,C9-F9-G9),0)</x:f>
        <x:v>0</x:v>
      </x:c>
      <x:c r="I9" s="712" t="n">
        <x:f>IF(C9&gt;0,D9+G9+H9+KREDITRECHNER!$B$12,0)</x:f>
        <x:v>477.4136705944541</x:v>
      </x:c>
      <x:c r="J9" s="712" t="n">
        <x:f>MAX(0,C9-F9-G9-H9)</x:f>
        <x:v>23905.893683836453</x:v>
      </x:c>
    </x:row>
    <x:row r="10">
      <x:c r="A10" s="664" t="n">
        <x:v>4</x:v>
      </x:c>
      <x:c r="B10" s="685" t="n">
        <x:f>IF(A10&lt;=KREDITRECHNER!$B$8,EDATE(KREDITRECHNER!$B$14,A10-1),"")</x:f>
        <x:v>46357</x:v>
      </x:c>
      <x:c r="C10" s="712" t="n">
        <x:f>IF(A10&lt;=KREDITRECHNER!$B$8,J9,0)</x:f>
        <x:v>23905.893683836453</x:v>
      </x:c>
      <x:c r="D10" s="712" t="n">
        <x:f>IF(C10&gt;0,MIN(KREDITRECHNER!$I$6,C10+E10),0)</x:f>
        <x:v>477.4136705944541</x:v>
      </x:c>
      <x:c r="E10" s="712" t="n">
        <x:f>IF(C10&gt;0,C10*KREDITRECHNER!$B$9/12,0)</x:f>
        <x:v>109.36946360355176</x:v>
      </x:c>
      <x:c r="F10" s="712" t="n">
        <x:f>MAX(0,D10-E10)</x:f>
        <x:v>368.04420699090235</x:v>
      </x:c>
      <x:c r="G10" s="712" t="n">
        <x:f>IF(C10&gt;0,MIN(SUMIF(SONDERZAHLUNGEN!$A$7:$A$36,A10,SONDERZAHLUNGEN!$C$7:$C$36),MAX(0,C10-F10)),0)</x:f>
        <x:v>0</x:v>
      </x:c>
      <x:c r="H10" s="712" t="n">
        <x:f>IF(AND(A10=KREDITRECHNER!$B$8,C10&gt;0),MAX(0,C10-F10-G10),0)</x:f>
        <x:v>0</x:v>
      </x:c>
      <x:c r="I10" s="712" t="n">
        <x:f>IF(C10&gt;0,D10+G10+H10+KREDITRECHNER!$B$12,0)</x:f>
        <x:v>477.4136705944541</x:v>
      </x:c>
      <x:c r="J10" s="712" t="n">
        <x:f>MAX(0,C10-F10-G10-H10)</x:f>
        <x:v>23537.84947684555</x:v>
      </x:c>
    </x:row>
    <x:row r="11">
      <x:c r="A11" s="664" t="n">
        <x:v>5</x:v>
      </x:c>
      <x:c r="B11" s="685" t="n">
        <x:f>IF(A11&lt;=KREDITRECHNER!$B$8,EDATE(KREDITRECHNER!$B$14,A11-1),"")</x:f>
        <x:v>46388</x:v>
      </x:c>
      <x:c r="C11" s="712" t="n">
        <x:f>IF(A11&lt;=KREDITRECHNER!$B$8,J10,0)</x:f>
        <x:v>23537.84947684555</x:v>
      </x:c>
      <x:c r="D11" s="712" t="n">
        <x:f>IF(C11&gt;0,MIN(KREDITRECHNER!$I$6,C11+E11),0)</x:f>
        <x:v>477.4136705944541</x:v>
      </x:c>
      <x:c r="E11" s="712" t="n">
        <x:f>IF(C11&gt;0,C11*KREDITRECHNER!$B$9/12,0)</x:f>
        <x:v>107.68566135656839</x:v>
      </x:c>
      <x:c r="F11" s="712" t="n">
        <x:f>MAX(0,D11-E11)</x:f>
        <x:v>369.7280092378857</x:v>
      </x:c>
      <x:c r="G11" s="712" t="n">
        <x:f>IF(C11&gt;0,MIN(SUMIF(SONDERZAHLUNGEN!$A$7:$A$36,A11,SONDERZAHLUNGEN!$C$7:$C$36),MAX(0,C11-F11)),0)</x:f>
        <x:v>0</x:v>
      </x:c>
      <x:c r="H11" s="712" t="n">
        <x:f>IF(AND(A11=KREDITRECHNER!$B$8,C11&gt;0),MAX(0,C11-F11-G11),0)</x:f>
        <x:v>0</x:v>
      </x:c>
      <x:c r="I11" s="712" t="n">
        <x:f>IF(C11&gt;0,D11+G11+H11+KREDITRECHNER!$B$12,0)</x:f>
        <x:v>477.4136705944541</x:v>
      </x:c>
      <x:c r="J11" s="712" t="n">
        <x:f>MAX(0,C11-F11-G11-H11)</x:f>
        <x:v>23168.121467607663</x:v>
      </x:c>
    </x:row>
    <x:row r="12">
      <x:c r="A12" s="664" t="n">
        <x:v>6</x:v>
      </x:c>
      <x:c r="B12" s="685" t="n">
        <x:f>IF(A12&lt;=KREDITRECHNER!$B$8,EDATE(KREDITRECHNER!$B$14,A12-1),"")</x:f>
        <x:v>46419</x:v>
      </x:c>
      <x:c r="C12" s="712" t="n">
        <x:f>IF(A12&lt;=KREDITRECHNER!$B$8,J11,0)</x:f>
        <x:v>23168.121467607663</x:v>
      </x:c>
      <x:c r="D12" s="712" t="n">
        <x:f>IF(C12&gt;0,MIN(KREDITRECHNER!$I$6,C12+E12),0)</x:f>
        <x:v>477.4136705944541</x:v>
      </x:c>
      <x:c r="E12" s="712" t="n">
        <x:f>IF(C12&gt;0,C12*KREDITRECHNER!$B$9/12,0)</x:f>
        <x:v>105.99415571430505</x:v>
      </x:c>
      <x:c r="F12" s="712" t="n">
        <x:f>MAX(0,D12-E12)</x:f>
        <x:v>371.41951488014905</x:v>
      </x:c>
      <x:c r="G12" s="712" t="n">
        <x:f>IF(C12&gt;0,MIN(SUMIF(SONDERZAHLUNGEN!$A$7:$A$36,A12,SONDERZAHLUNGEN!$C$7:$C$36),MAX(0,C12-F12)),0)</x:f>
        <x:v>0</x:v>
      </x:c>
      <x:c r="H12" s="712" t="n">
        <x:f>IF(AND(A12=KREDITRECHNER!$B$8,C12&gt;0),MAX(0,C12-F12-G12),0)</x:f>
        <x:v>0</x:v>
      </x:c>
      <x:c r="I12" s="712" t="n">
        <x:f>IF(C12&gt;0,D12+G12+H12+KREDITRECHNER!$B$12,0)</x:f>
        <x:v>477.4136705944541</x:v>
      </x:c>
      <x:c r="J12" s="712" t="n">
        <x:f>MAX(0,C12-F12-G12-H12)</x:f>
        <x:v>22796.701952727515</x:v>
      </x:c>
    </x:row>
    <x:row r="13">
      <x:c r="A13" s="664" t="n">
        <x:v>7</x:v>
      </x:c>
      <x:c r="B13" s="685" t="n">
        <x:f>IF(A13&lt;=KREDITRECHNER!$B$8,EDATE(KREDITRECHNER!$B$14,A13-1),"")</x:f>
        <x:v>46447</x:v>
      </x:c>
      <x:c r="C13" s="712" t="n">
        <x:f>IF(A13&lt;=KREDITRECHNER!$B$8,J12,0)</x:f>
        <x:v>22796.701952727515</x:v>
      </x:c>
      <x:c r="D13" s="712" t="n">
        <x:f>IF(C13&gt;0,MIN(KREDITRECHNER!$I$6,C13+E13),0)</x:f>
        <x:v>477.4136705944541</x:v>
      </x:c>
      <x:c r="E13" s="712" t="n">
        <x:f>IF(C13&gt;0,C13*KREDITRECHNER!$B$9/12,0)</x:f>
        <x:v>104.29491143372837</x:v>
      </x:c>
      <x:c r="F13" s="712" t="n">
        <x:f>MAX(0,D13-E13)</x:f>
        <x:v>373.11875916072574</x:v>
      </x:c>
      <x:c r="G13" s="712" t="n">
        <x:f>IF(C13&gt;0,MIN(SUMIF(SONDERZAHLUNGEN!$A$7:$A$36,A13,SONDERZAHLUNGEN!$C$7:$C$36),MAX(0,C13-F13)),0)</x:f>
        <x:v>0</x:v>
      </x:c>
      <x:c r="H13" s="712" t="n">
        <x:f>IF(AND(A13=KREDITRECHNER!$B$8,C13&gt;0),MAX(0,C13-F13-G13),0)</x:f>
        <x:v>0</x:v>
      </x:c>
      <x:c r="I13" s="712" t="n">
        <x:f>IF(C13&gt;0,D13+G13+H13+KREDITRECHNER!$B$12,0)</x:f>
        <x:v>477.4136705944541</x:v>
      </x:c>
      <x:c r="J13" s="712" t="n">
        <x:f>MAX(0,C13-F13-G13-H13)</x:f>
        <x:v>22423.58319356679</x:v>
      </x:c>
    </x:row>
    <x:row r="14">
      <x:c r="A14" s="664" t="n">
        <x:v>8</x:v>
      </x:c>
      <x:c r="B14" s="685" t="n">
        <x:f>IF(A14&lt;=KREDITRECHNER!$B$8,EDATE(KREDITRECHNER!$B$14,A14-1),"")</x:f>
        <x:v>46478</x:v>
      </x:c>
      <x:c r="C14" s="712" t="n">
        <x:f>IF(A14&lt;=KREDITRECHNER!$B$8,J13,0)</x:f>
        <x:v>22423.58319356679</x:v>
      </x:c>
      <x:c r="D14" s="712" t="n">
        <x:f>IF(C14&gt;0,MIN(KREDITRECHNER!$I$6,C14+E14),0)</x:f>
        <x:v>477.4136705944541</x:v>
      </x:c>
      <x:c r="E14" s="712" t="n">
        <x:f>IF(C14&gt;0,C14*KREDITRECHNER!$B$9/12,0)</x:f>
        <x:v>102.58789311056806</x:v>
      </x:c>
      <x:c r="F14" s="712" t="n">
        <x:f>MAX(0,D14-E14)</x:f>
        <x:v>374.82577748388604</x:v>
      </x:c>
      <x:c r="G14" s="712" t="n">
        <x:f>IF(C14&gt;0,MIN(SUMIF(SONDERZAHLUNGEN!$A$7:$A$36,A14,SONDERZAHLUNGEN!$C$7:$C$36),MAX(0,C14-F14)),0)</x:f>
        <x:v>0</x:v>
      </x:c>
      <x:c r="H14" s="712" t="n">
        <x:f>IF(AND(A14=KREDITRECHNER!$B$8,C14&gt;0),MAX(0,C14-F14-G14),0)</x:f>
        <x:v>0</x:v>
      </x:c>
      <x:c r="I14" s="712" t="n">
        <x:f>IF(C14&gt;0,D14+G14+H14+KREDITRECHNER!$B$12,0)</x:f>
        <x:v>477.4136705944541</x:v>
      </x:c>
      <x:c r="J14" s="712" t="n">
        <x:f>MAX(0,C14-F14-G14-H14)</x:f>
        <x:v>22048.757416082903</x:v>
      </x:c>
    </x:row>
    <x:row r="15">
      <x:c r="A15" s="664" t="n">
        <x:v>9</x:v>
      </x:c>
      <x:c r="B15" s="685" t="n">
        <x:f>IF(A15&lt;=KREDITRECHNER!$B$8,EDATE(KREDITRECHNER!$B$14,A15-1),"")</x:f>
        <x:v>46508</x:v>
      </x:c>
      <x:c r="C15" s="712" t="n">
        <x:f>IF(A15&lt;=KREDITRECHNER!$B$8,J14,0)</x:f>
        <x:v>22048.757416082903</x:v>
      </x:c>
      <x:c r="D15" s="712" t="n">
        <x:f>IF(C15&gt;0,MIN(KREDITRECHNER!$I$6,C15+E15),0)</x:f>
        <x:v>477.4136705944541</x:v>
      </x:c>
      <x:c r="E15" s="712" t="n">
        <x:f>IF(C15&gt;0,C15*KREDITRECHNER!$B$9/12,0)</x:f>
        <x:v>100.87306517857928</x:v>
      </x:c>
      <x:c r="F15" s="712" t="n">
        <x:f>MAX(0,D15-E15)</x:f>
        <x:v>376.54060541587484</x:v>
      </x:c>
      <x:c r="G15" s="712" t="n">
        <x:f>IF(C15&gt;0,MIN(SUMIF(SONDERZAHLUNGEN!$A$7:$A$36,A15,SONDERZAHLUNGEN!$C$7:$C$36),MAX(0,C15-F15)),0)</x:f>
        <x:v>0</x:v>
      </x:c>
      <x:c r="H15" s="712" t="n">
        <x:f>IF(AND(A15=KREDITRECHNER!$B$8,C15&gt;0),MAX(0,C15-F15-G15),0)</x:f>
        <x:v>0</x:v>
      </x:c>
      <x:c r="I15" s="712" t="n">
        <x:f>IF(C15&gt;0,D15+G15+H15+KREDITRECHNER!$B$12,0)</x:f>
        <x:v>477.4136705944541</x:v>
      </x:c>
      <x:c r="J15" s="712" t="n">
        <x:f>MAX(0,C15-F15-G15-H15)</x:f>
        <x:v>21672.21681066703</x:v>
      </x:c>
    </x:row>
    <x:row r="16">
      <x:c r="A16" s="664" t="n">
        <x:v>10</x:v>
      </x:c>
      <x:c r="B16" s="685" t="n">
        <x:f>IF(A16&lt;=KREDITRECHNER!$B$8,EDATE(KREDITRECHNER!$B$14,A16-1),"")</x:f>
        <x:v>46539</x:v>
      </x:c>
      <x:c r="C16" s="712" t="n">
        <x:f>IF(A16&lt;=KREDITRECHNER!$B$8,J15,0)</x:f>
        <x:v>21672.21681066703</x:v>
      </x:c>
      <x:c r="D16" s="712" t="n">
        <x:f>IF(C16&gt;0,MIN(KREDITRECHNER!$I$6,C16+E16),0)</x:f>
        <x:v>477.4136705944541</x:v>
      </x:c>
      <x:c r="E16" s="712" t="n">
        <x:f>IF(C16&gt;0,C16*KREDITRECHNER!$B$9/12,0)</x:f>
        <x:v>99.15039190880167</x:v>
      </x:c>
      <x:c r="F16" s="712" t="n">
        <x:f>MAX(0,D16-E16)</x:f>
        <x:v>378.26327868565244</x:v>
      </x:c>
      <x:c r="G16" s="712" t="n">
        <x:f>IF(C16&gt;0,MIN(SUMIF(SONDERZAHLUNGEN!$A$7:$A$36,A16,SONDERZAHLUNGEN!$C$7:$C$36),MAX(0,C16-F16)),0)</x:f>
        <x:v>0</x:v>
      </x:c>
      <x:c r="H16" s="712" t="n">
        <x:f>IF(AND(A16=KREDITRECHNER!$B$8,C16&gt;0),MAX(0,C16-F16-G16),0)</x:f>
        <x:v>0</x:v>
      </x:c>
      <x:c r="I16" s="712" t="n">
        <x:f>IF(C16&gt;0,D16+G16+H16+KREDITRECHNER!$B$12,0)</x:f>
        <x:v>477.4136705944541</x:v>
      </x:c>
      <x:c r="J16" s="712" t="n">
        <x:f>MAX(0,C16-F16-G16-H16)</x:f>
        <x:v>21293.953531981377</x:v>
      </x:c>
    </x:row>
    <x:row r="17">
      <x:c r="A17" s="664" t="n">
        <x:v>11</x:v>
      </x:c>
      <x:c r="B17" s="685" t="n">
        <x:f>IF(A17&lt;=KREDITRECHNER!$B$8,EDATE(KREDITRECHNER!$B$14,A17-1),"")</x:f>
        <x:v>46569</x:v>
      </x:c>
      <x:c r="C17" s="712" t="n">
        <x:f>IF(A17&lt;=KREDITRECHNER!$B$8,J16,0)</x:f>
        <x:v>21293.953531981377</x:v>
      </x:c>
      <x:c r="D17" s="712" t="n">
        <x:f>IF(C17&gt;0,MIN(KREDITRECHNER!$I$6,C17+E17),0)</x:f>
        <x:v>477.4136705944541</x:v>
      </x:c>
      <x:c r="E17" s="712" t="n">
        <x:f>IF(C17&gt;0,C17*KREDITRECHNER!$B$9/12,0)</x:f>
        <x:v>97.41983740881479</x:v>
      </x:c>
      <x:c r="F17" s="712" t="n">
        <x:f>MAX(0,D17-E17)</x:f>
        <x:v>379.99383318563935</x:v>
      </x:c>
      <x:c r="G17" s="712" t="n">
        <x:f>IF(C17&gt;0,MIN(SUMIF(SONDERZAHLUNGEN!$A$7:$A$36,A17,SONDERZAHLUNGEN!$C$7:$C$36),MAX(0,C17-F17)),0)</x:f>
        <x:v>0</x:v>
      </x:c>
      <x:c r="H17" s="712" t="n">
        <x:f>IF(AND(A17=KREDITRECHNER!$B$8,C17&gt;0),MAX(0,C17-F17-G17),0)</x:f>
        <x:v>0</x:v>
      </x:c>
      <x:c r="I17" s="712" t="n">
        <x:f>IF(C17&gt;0,D17+G17+H17+KREDITRECHNER!$B$12,0)</x:f>
        <x:v>477.4136705944541</x:v>
      </x:c>
      <x:c r="J17" s="712" t="n">
        <x:f>MAX(0,C17-F17-G17-H17)</x:f>
        <x:v>20913.959698795737</x:v>
      </x:c>
    </x:row>
    <x:row r="18">
      <x:c r="A18" s="664" t="n">
        <x:v>12</x:v>
      </x:c>
      <x:c r="B18" s="685" t="n">
        <x:f>IF(A18&lt;=KREDITRECHNER!$B$8,EDATE(KREDITRECHNER!$B$14,A18-1),"")</x:f>
        <x:v>46600</x:v>
      </x:c>
      <x:c r="C18" s="712" t="n">
        <x:f>IF(A18&lt;=KREDITRECHNER!$B$8,J17,0)</x:f>
        <x:v>20913.959698795737</x:v>
      </x:c>
      <x:c r="D18" s="712" t="n">
        <x:f>IF(C18&gt;0,MIN(KREDITRECHNER!$I$6,C18+E18),0)</x:f>
        <x:v>477.4136705944541</x:v>
      </x:c>
      <x:c r="E18" s="712" t="n">
        <x:f>IF(C18&gt;0,C18*KREDITRECHNER!$B$9/12,0)</x:f>
        <x:v>95.6813656219905</x:v>
      </x:c>
      <x:c r="F18" s="712" t="n">
        <x:f>MAX(0,D18-E18)</x:f>
        <x:v>381.7323049724636</x:v>
      </x:c>
      <x:c r="G18" s="712" t="n">
        <x:f>IF(C18&gt;0,MIN(SUMIF(SONDERZAHLUNGEN!$A$7:$A$36,A18,SONDERZAHLUNGEN!$C$7:$C$36),MAX(0,C18-F18)),0)</x:f>
        <x:v>1000</x:v>
      </x:c>
      <x:c r="H18" s="712" t="n">
        <x:f>IF(AND(A18=KREDITRECHNER!$B$8,C18&gt;0),MAX(0,C18-F18-G18),0)</x:f>
        <x:v>0</x:v>
      </x:c>
      <x:c r="I18" s="712" t="n">
        <x:f>IF(C18&gt;0,D18+G18+H18+KREDITRECHNER!$B$12,0)</x:f>
        <x:v>1477.413670594454</x:v>
      </x:c>
      <x:c r="J18" s="712" t="n">
        <x:f>MAX(0,C18-F18-G18-H18)</x:f>
        <x:v>19532.227393823276</x:v>
      </x:c>
    </x:row>
    <x:row r="19">
      <x:c r="A19" s="664" t="n">
        <x:v>13</x:v>
      </x:c>
      <x:c r="B19" s="685" t="n">
        <x:f>IF(A19&lt;=KREDITRECHNER!$B$8,EDATE(KREDITRECHNER!$B$14,A19-1),"")</x:f>
        <x:v>46631</x:v>
      </x:c>
      <x:c r="C19" s="712" t="n">
        <x:f>IF(A19&lt;=KREDITRECHNER!$B$8,J18,0)</x:f>
        <x:v>19532.227393823276</x:v>
      </x:c>
      <x:c r="D19" s="712" t="n">
        <x:f>IF(C19&gt;0,MIN(KREDITRECHNER!$I$6,C19+E19),0)</x:f>
        <x:v>477.4136705944541</x:v>
      </x:c>
      <x:c r="E19" s="712" t="n">
        <x:f>IF(C19&gt;0,C19*KREDITRECHNER!$B$9/12,0)</x:f>
        <x:v>89.35994032674148</x:v>
      </x:c>
      <x:c r="F19" s="712" t="n">
        <x:f>MAX(0,D19-E19)</x:f>
        <x:v>388.05373026771264</x:v>
      </x:c>
      <x:c r="G19" s="712" t="n">
        <x:f>IF(C19&gt;0,MIN(SUMIF(SONDERZAHLUNGEN!$A$7:$A$36,A19,SONDERZAHLUNGEN!$C$7:$C$36),MAX(0,C19-F19)),0)</x:f>
        <x:v>0</x:v>
      </x:c>
      <x:c r="H19" s="712" t="n">
        <x:f>IF(AND(A19=KREDITRECHNER!$B$8,C19&gt;0),MAX(0,C19-F19-G19),0)</x:f>
        <x:v>0</x:v>
      </x:c>
      <x:c r="I19" s="712" t="n">
        <x:f>IF(C19&gt;0,D19+G19+H19+KREDITRECHNER!$B$12,0)</x:f>
        <x:v>477.4136705944541</x:v>
      </x:c>
      <x:c r="J19" s="712" t="n">
        <x:f>MAX(0,C19-F19-G19-H19)</x:f>
        <x:v>19144.173663555564</x:v>
      </x:c>
    </x:row>
    <x:row r="20">
      <x:c r="A20" s="664" t="n">
        <x:v>14</x:v>
      </x:c>
      <x:c r="B20" s="685" t="n">
        <x:f>IF(A20&lt;=KREDITRECHNER!$B$8,EDATE(KREDITRECHNER!$B$14,A20-1),"")</x:f>
        <x:v>46661</x:v>
      </x:c>
      <x:c r="C20" s="712" t="n">
        <x:f>IF(A20&lt;=KREDITRECHNER!$B$8,J19,0)</x:f>
        <x:v>19144.173663555564</x:v>
      </x:c>
      <x:c r="D20" s="712" t="n">
        <x:f>IF(C20&gt;0,MIN(KREDITRECHNER!$I$6,C20+E20),0)</x:f>
        <x:v>477.4136705944541</x:v>
      </x:c>
      <x:c r="E20" s="712" t="n">
        <x:f>IF(C20&gt;0,C20*KREDITRECHNER!$B$9/12,0)</x:f>
        <x:v>87.5845945107667</x:v>
      </x:c>
      <x:c r="F20" s="712" t="n">
        <x:f>MAX(0,D20-E20)</x:f>
        <x:v>389.8290760836874</x:v>
      </x:c>
      <x:c r="G20" s="712" t="n">
        <x:f>IF(C20&gt;0,MIN(SUMIF(SONDERZAHLUNGEN!$A$7:$A$36,A20,SONDERZAHLUNGEN!$C$7:$C$36),MAX(0,C20-F20)),0)</x:f>
        <x:v>0</x:v>
      </x:c>
      <x:c r="H20" s="712" t="n">
        <x:f>IF(AND(A20=KREDITRECHNER!$B$8,C20&gt;0),MAX(0,C20-F20-G20),0)</x:f>
        <x:v>0</x:v>
      </x:c>
      <x:c r="I20" s="712" t="n">
        <x:f>IF(C20&gt;0,D20+G20+H20+KREDITRECHNER!$B$12,0)</x:f>
        <x:v>477.4136705944541</x:v>
      </x:c>
      <x:c r="J20" s="712" t="n">
        <x:f>MAX(0,C20-F20-G20-H20)</x:f>
        <x:v>18754.34458747188</x:v>
      </x:c>
    </x:row>
    <x:row r="21">
      <x:c r="A21" s="664" t="n">
        <x:v>15</x:v>
      </x:c>
      <x:c r="B21" s="685" t="n">
        <x:f>IF(A21&lt;=KREDITRECHNER!$B$8,EDATE(KREDITRECHNER!$B$14,A21-1),"")</x:f>
        <x:v>46692</x:v>
      </x:c>
      <x:c r="C21" s="712" t="n">
        <x:f>IF(A21&lt;=KREDITRECHNER!$B$8,J20,0)</x:f>
        <x:v>18754.34458747188</x:v>
      </x:c>
      <x:c r="D21" s="712" t="n">
        <x:f>IF(C21&gt;0,MIN(KREDITRECHNER!$I$6,C21+E21),0)</x:f>
        <x:v>477.4136705944541</x:v>
      </x:c>
      <x:c r="E21" s="712" t="n">
        <x:f>IF(C21&gt;0,C21*KREDITRECHNER!$B$9/12,0)</x:f>
        <x:v>85.80112648768385</x:v>
      </x:c>
      <x:c r="F21" s="712" t="n">
        <x:f>MAX(0,D21-E21)</x:f>
        <x:v>391.61254410677026</x:v>
      </x:c>
      <x:c r="G21" s="712" t="n">
        <x:f>IF(C21&gt;0,MIN(SUMIF(SONDERZAHLUNGEN!$A$7:$A$36,A21,SONDERZAHLUNGEN!$C$7:$C$36),MAX(0,C21-F21)),0)</x:f>
        <x:v>0</x:v>
      </x:c>
      <x:c r="H21" s="712" t="n">
        <x:f>IF(AND(A21=KREDITRECHNER!$B$8,C21&gt;0),MAX(0,C21-F21-G21),0)</x:f>
        <x:v>0</x:v>
      </x:c>
      <x:c r="I21" s="712" t="n">
        <x:f>IF(C21&gt;0,D21+G21+H21+KREDITRECHNER!$B$12,0)</x:f>
        <x:v>477.4136705944541</x:v>
      </x:c>
      <x:c r="J21" s="712" t="n">
        <x:f>MAX(0,C21-F21-G21-H21)</x:f>
        <x:v>18362.732043365108</x:v>
      </x:c>
    </x:row>
    <x:row r="22">
      <x:c r="A22" s="664" t="n">
        <x:v>16</x:v>
      </x:c>
      <x:c r="B22" s="685" t="n">
        <x:f>IF(A22&lt;=KREDITRECHNER!$B$8,EDATE(KREDITRECHNER!$B$14,A22-1),"")</x:f>
        <x:v>46722</x:v>
      </x:c>
      <x:c r="C22" s="712" t="n">
        <x:f>IF(A22&lt;=KREDITRECHNER!$B$8,J21,0)</x:f>
        <x:v>18362.732043365108</x:v>
      </x:c>
      <x:c r="D22" s="712" t="n">
        <x:f>IF(C22&gt;0,MIN(KREDITRECHNER!$I$6,C22+E22),0)</x:f>
        <x:v>477.4136705944541</x:v>
      </x:c>
      <x:c r="E22" s="712" t="n">
        <x:f>IF(C22&gt;0,C22*KREDITRECHNER!$B$9/12,0)</x:f>
        <x:v>84.00949909839537</x:v>
      </x:c>
      <x:c r="F22" s="712" t="n">
        <x:f>MAX(0,D22-E22)</x:f>
        <x:v>393.4041714960588</x:v>
      </x:c>
      <x:c r="G22" s="712" t="n">
        <x:f>IF(C22&gt;0,MIN(SUMIF(SONDERZAHLUNGEN!$A$7:$A$36,A22,SONDERZAHLUNGEN!$C$7:$C$36),MAX(0,C22-F22)),0)</x:f>
        <x:v>0</x:v>
      </x:c>
      <x:c r="H22" s="712" t="n">
        <x:f>IF(AND(A22=KREDITRECHNER!$B$8,C22&gt;0),MAX(0,C22-F22-G22),0)</x:f>
        <x:v>0</x:v>
      </x:c>
      <x:c r="I22" s="712" t="n">
        <x:f>IF(C22&gt;0,D22+G22+H22+KREDITRECHNER!$B$12,0)</x:f>
        <x:v>477.4136705944541</x:v>
      </x:c>
      <x:c r="J22" s="712" t="n">
        <x:f>MAX(0,C22-F22-G22-H22)</x:f>
        <x:v>17969.32787186905</x:v>
      </x:c>
    </x:row>
    <x:row r="23">
      <x:c r="A23" s="664" t="n">
        <x:v>17</x:v>
      </x:c>
      <x:c r="B23" s="685" t="n">
        <x:f>IF(A23&lt;=KREDITRECHNER!$B$8,EDATE(KREDITRECHNER!$B$14,A23-1),"")</x:f>
        <x:v>46753</x:v>
      </x:c>
      <x:c r="C23" s="712" t="n">
        <x:f>IF(A23&lt;=KREDITRECHNER!$B$8,J22,0)</x:f>
        <x:v>17969.32787186905</x:v>
      </x:c>
      <x:c r="D23" s="712" t="n">
        <x:f>IF(C23&gt;0,MIN(KREDITRECHNER!$I$6,C23+E23),0)</x:f>
        <x:v>477.4136705944541</x:v>
      </x:c>
      <x:c r="E23" s="712" t="n">
        <x:f>IF(C23&gt;0,C23*KREDITRECHNER!$B$9/12,0)</x:f>
        <x:v>82.20967501380089</x:v>
      </x:c>
      <x:c r="F23" s="712" t="n">
        <x:f>MAX(0,D23-E23)</x:f>
        <x:v>395.2039955806532</x:v>
      </x:c>
      <x:c r="G23" s="712" t="n">
        <x:f>IF(C23&gt;0,MIN(SUMIF(SONDERZAHLUNGEN!$A$7:$A$36,A23,SONDERZAHLUNGEN!$C$7:$C$36),MAX(0,C23-F23)),0)</x:f>
        <x:v>0</x:v>
      </x:c>
      <x:c r="H23" s="712" t="n">
        <x:f>IF(AND(A23=KREDITRECHNER!$B$8,C23&gt;0),MAX(0,C23-F23-G23),0)</x:f>
        <x:v>0</x:v>
      </x:c>
      <x:c r="I23" s="712" t="n">
        <x:f>IF(C23&gt;0,D23+G23+H23+KREDITRECHNER!$B$12,0)</x:f>
        <x:v>477.4136705944541</x:v>
      </x:c>
      <x:c r="J23" s="712" t="n">
        <x:f>MAX(0,C23-F23-G23-H23)</x:f>
        <x:v>17574.123876288395</x:v>
      </x:c>
    </x:row>
    <x:row r="24">
      <x:c r="A24" s="664" t="n">
        <x:v>18</x:v>
      </x:c>
      <x:c r="B24" s="685" t="n">
        <x:f>IF(A24&lt;=KREDITRECHNER!$B$8,EDATE(KREDITRECHNER!$B$14,A24-1),"")</x:f>
        <x:v>46784</x:v>
      </x:c>
      <x:c r="C24" s="712" t="n">
        <x:f>IF(A24&lt;=KREDITRECHNER!$B$8,J23,0)</x:f>
        <x:v>17574.123876288395</x:v>
      </x:c>
      <x:c r="D24" s="712" t="n">
        <x:f>IF(C24&gt;0,MIN(KREDITRECHNER!$I$6,C24+E24),0)</x:f>
        <x:v>477.4136705944541</x:v>
      </x:c>
      <x:c r="E24" s="712" t="n">
        <x:f>IF(C24&gt;0,C24*KREDITRECHNER!$B$9/12,0)</x:f>
        <x:v>80.4016167340194</x:v>
      </x:c>
      <x:c r="F24" s="712" t="n">
        <x:f>MAX(0,D24-E24)</x:f>
        <x:v>397.0120538604347</x:v>
      </x:c>
      <x:c r="G24" s="712" t="n">
        <x:f>IF(C24&gt;0,MIN(SUMIF(SONDERZAHLUNGEN!$A$7:$A$36,A24,SONDERZAHLUNGEN!$C$7:$C$36),MAX(0,C24-F24)),0)</x:f>
        <x:v>0</x:v>
      </x:c>
      <x:c r="H24" s="712" t="n">
        <x:f>IF(AND(A24=KREDITRECHNER!$B$8,C24&gt;0),MAX(0,C24-F24-G24),0)</x:f>
        <x:v>0</x:v>
      </x:c>
      <x:c r="I24" s="712" t="n">
        <x:f>IF(C24&gt;0,D24+G24+H24+KREDITRECHNER!$B$12,0)</x:f>
        <x:v>477.4136705944541</x:v>
      </x:c>
      <x:c r="J24" s="712" t="n">
        <x:f>MAX(0,C24-F24-G24-H24)</x:f>
        <x:v>17177.11182242796</x:v>
      </x:c>
    </x:row>
    <x:row r="25">
      <x:c r="A25" s="664" t="n">
        <x:v>19</x:v>
      </x:c>
      <x:c r="B25" s="685" t="n">
        <x:f>IF(A25&lt;=KREDITRECHNER!$B$8,EDATE(KREDITRECHNER!$B$14,A25-1),"")</x:f>
        <x:v>46813</x:v>
      </x:c>
      <x:c r="C25" s="712" t="n">
        <x:f>IF(A25&lt;=KREDITRECHNER!$B$8,J24,0)</x:f>
        <x:v>17177.11182242796</x:v>
      </x:c>
      <x:c r="D25" s="712" t="n">
        <x:f>IF(C25&gt;0,MIN(KREDITRECHNER!$I$6,C25+E25),0)</x:f>
        <x:v>477.4136705944541</x:v>
      </x:c>
      <x:c r="E25" s="712" t="n">
        <x:f>IF(C25&gt;0,C25*KREDITRECHNER!$B$9/12,0)</x:f>
        <x:v>78.58528658760791</x:v>
      </x:c>
      <x:c r="F25" s="712" t="n">
        <x:f>MAX(0,D25-E25)</x:f>
        <x:v>398.8283840068462</x:v>
      </x:c>
      <x:c r="G25" s="712" t="n">
        <x:f>IF(C25&gt;0,MIN(SUMIF(SONDERZAHLUNGEN!$A$7:$A$36,A25,SONDERZAHLUNGEN!$C$7:$C$36),MAX(0,C25-F25)),0)</x:f>
        <x:v>0</x:v>
      </x:c>
      <x:c r="H25" s="712" t="n">
        <x:f>IF(AND(A25=KREDITRECHNER!$B$8,C25&gt;0),MAX(0,C25-F25-G25),0)</x:f>
        <x:v>0</x:v>
      </x:c>
      <x:c r="I25" s="712" t="n">
        <x:f>IF(C25&gt;0,D25+G25+H25+KREDITRECHNER!$B$12,0)</x:f>
        <x:v>477.4136705944541</x:v>
      </x:c>
      <x:c r="J25" s="712" t="n">
        <x:f>MAX(0,C25-F25-G25-H25)</x:f>
        <x:v>16778.283438421113</x:v>
      </x:c>
    </x:row>
    <x:row r="26">
      <x:c r="A26" s="664" t="n">
        <x:v>20</x:v>
      </x:c>
      <x:c r="B26" s="685" t="n">
        <x:f>IF(A26&lt;=KREDITRECHNER!$B$8,EDATE(KREDITRECHNER!$B$14,A26-1),"")</x:f>
        <x:v>46844</x:v>
      </x:c>
      <x:c r="C26" s="712" t="n">
        <x:f>IF(A26&lt;=KREDITRECHNER!$B$8,J25,0)</x:f>
        <x:v>16778.283438421113</x:v>
      </x:c>
      <x:c r="D26" s="712" t="n">
        <x:f>IF(C26&gt;0,MIN(KREDITRECHNER!$I$6,C26+E26),0)</x:f>
        <x:v>477.4136705944541</x:v>
      </x:c>
      <x:c r="E26" s="712" t="n">
        <x:f>IF(C26&gt;0,C26*KREDITRECHNER!$B$9/12,0)</x:f>
        <x:v>76.76064673077659</x:v>
      </x:c>
      <x:c r="F26" s="712" t="n">
        <x:f>MAX(0,D26-E26)</x:f>
        <x:v>400.6530238636775</x:v>
      </x:c>
      <x:c r="G26" s="712" t="n">
        <x:f>IF(C26&gt;0,MIN(SUMIF(SONDERZAHLUNGEN!$A$7:$A$36,A26,SONDERZAHLUNGEN!$C$7:$C$36),MAX(0,C26-F26)),0)</x:f>
        <x:v>0</x:v>
      </x:c>
      <x:c r="H26" s="712" t="n">
        <x:f>IF(AND(A26=KREDITRECHNER!$B$8,C26&gt;0),MAX(0,C26-F26-G26),0)</x:f>
        <x:v>0</x:v>
      </x:c>
      <x:c r="I26" s="712" t="n">
        <x:f>IF(C26&gt;0,D26+G26+H26+KREDITRECHNER!$B$12,0)</x:f>
        <x:v>477.4136705944541</x:v>
      </x:c>
      <x:c r="J26" s="712" t="n">
        <x:f>MAX(0,C26-F26-G26-H26)</x:f>
        <x:v>16377.630414557436</x:v>
      </x:c>
    </x:row>
    <x:row r="27">
      <x:c r="A27" s="664" t="n">
        <x:v>21</x:v>
      </x:c>
      <x:c r="B27" s="685" t="n">
        <x:f>IF(A27&lt;=KREDITRECHNER!$B$8,EDATE(KREDITRECHNER!$B$14,A27-1),"")</x:f>
        <x:v>46874</x:v>
      </x:c>
      <x:c r="C27" s="712" t="n">
        <x:f>IF(A27&lt;=KREDITRECHNER!$B$8,J26,0)</x:f>
        <x:v>16377.630414557436</x:v>
      </x:c>
      <x:c r="D27" s="712" t="n">
        <x:f>IF(C27&gt;0,MIN(KREDITRECHNER!$I$6,C27+E27),0)</x:f>
        <x:v>477.4136705944541</x:v>
      </x:c>
      <x:c r="E27" s="712" t="n">
        <x:f>IF(C27&gt;0,C27*KREDITRECHNER!$B$9/12,0)</x:f>
        <x:v>74.92765914660026</x:v>
      </x:c>
      <x:c r="F27" s="712" t="n">
        <x:f>MAX(0,D27-E27)</x:f>
        <x:v>402.48601144785385</x:v>
      </x:c>
      <x:c r="G27" s="712" t="n">
        <x:f>IF(C27&gt;0,MIN(SUMIF(SONDERZAHLUNGEN!$A$7:$A$36,A27,SONDERZAHLUNGEN!$C$7:$C$36),MAX(0,C27-F27)),0)</x:f>
        <x:v>0</x:v>
      </x:c>
      <x:c r="H27" s="712" t="n">
        <x:f>IF(AND(A27=KREDITRECHNER!$B$8,C27&gt;0),MAX(0,C27-F27-G27),0)</x:f>
        <x:v>0</x:v>
      </x:c>
      <x:c r="I27" s="712" t="n">
        <x:f>IF(C27&gt;0,D27+G27+H27+KREDITRECHNER!$B$12,0)</x:f>
        <x:v>477.4136705944541</x:v>
      </x:c>
      <x:c r="J27" s="712" t="n">
        <x:f>MAX(0,C27-F27-G27-H27)</x:f>
        <x:v>15975.144403109582</x:v>
      </x:c>
    </x:row>
    <x:row r="28">
      <x:c r="A28" s="664" t="n">
        <x:v>22</x:v>
      </x:c>
      <x:c r="B28" s="685" t="n">
        <x:f>IF(A28&lt;=KREDITRECHNER!$B$8,EDATE(KREDITRECHNER!$B$14,A28-1),"")</x:f>
        <x:v>46905</x:v>
      </x:c>
      <x:c r="C28" s="712" t="n">
        <x:f>IF(A28&lt;=KREDITRECHNER!$B$8,J27,0)</x:f>
        <x:v>15975.144403109582</x:v>
      </x:c>
      <x:c r="D28" s="712" t="n">
        <x:f>IF(C28&gt;0,MIN(KREDITRECHNER!$I$6,C28+E28),0)</x:f>
        <x:v>477.4136705944541</x:v>
      </x:c>
      <x:c r="E28" s="712" t="n">
        <x:f>IF(C28&gt;0,C28*KREDITRECHNER!$B$9/12,0)</x:f>
        <x:v>73.08628564422634</x:v>
      </x:c>
      <x:c r="F28" s="712" t="n">
        <x:f>MAX(0,D28-E28)</x:f>
        <x:v>404.3273849502278</x:v>
      </x:c>
      <x:c r="G28" s="712" t="n">
        <x:f>IF(C28&gt;0,MIN(SUMIF(SONDERZAHLUNGEN!$A$7:$A$36,A28,SONDERZAHLUNGEN!$C$7:$C$36),MAX(0,C28-F28)),0)</x:f>
        <x:v>0</x:v>
      </x:c>
      <x:c r="H28" s="712" t="n">
        <x:f>IF(AND(A28=KREDITRECHNER!$B$8,C28&gt;0),MAX(0,C28-F28-G28),0)</x:f>
        <x:v>0</x:v>
      </x:c>
      <x:c r="I28" s="712" t="n">
        <x:f>IF(C28&gt;0,D28+G28+H28+KREDITRECHNER!$B$12,0)</x:f>
        <x:v>477.4136705944541</x:v>
      </x:c>
      <x:c r="J28" s="712" t="n">
        <x:f>MAX(0,C28-F28-G28-H28)</x:f>
        <x:v>15570.817018159354</x:v>
      </x:c>
    </x:row>
    <x:row r="29">
      <x:c r="A29" s="664" t="n">
        <x:v>23</x:v>
      </x:c>
      <x:c r="B29" s="685" t="n">
        <x:f>IF(A29&lt;=KREDITRECHNER!$B$8,EDATE(KREDITRECHNER!$B$14,A29-1),"")</x:f>
        <x:v>46935</x:v>
      </x:c>
      <x:c r="C29" s="712" t="n">
        <x:f>IF(A29&lt;=KREDITRECHNER!$B$8,J28,0)</x:f>
        <x:v>15570.817018159354</x:v>
      </x:c>
      <x:c r="D29" s="712" t="n">
        <x:f>IF(C29&gt;0,MIN(KREDITRECHNER!$I$6,C29+E29),0)</x:f>
        <x:v>477.4136705944541</x:v>
      </x:c>
      <x:c r="E29" s="712" t="n">
        <x:f>IF(C29&gt;0,C29*KREDITRECHNER!$B$9/12,0)</x:f>
        <x:v>71.23648785807904</x:v>
      </x:c>
      <x:c r="F29" s="712" t="n">
        <x:f>MAX(0,D29-E29)</x:f>
        <x:v>406.1771827363751</x:v>
      </x:c>
      <x:c r="G29" s="712" t="n">
        <x:f>IF(C29&gt;0,MIN(SUMIF(SONDERZAHLUNGEN!$A$7:$A$36,A29,SONDERZAHLUNGEN!$C$7:$C$36),MAX(0,C29-F29)),0)</x:f>
        <x:v>0</x:v>
      </x:c>
      <x:c r="H29" s="712" t="n">
        <x:f>IF(AND(A29=KREDITRECHNER!$B$8,C29&gt;0),MAX(0,C29-F29-G29),0)</x:f>
        <x:v>0</x:v>
      </x:c>
      <x:c r="I29" s="712" t="n">
        <x:f>IF(C29&gt;0,D29+G29+H29+KREDITRECHNER!$B$12,0)</x:f>
        <x:v>477.4136705944541</x:v>
      </x:c>
      <x:c r="J29" s="712" t="n">
        <x:f>MAX(0,C29-F29-G29-H29)</x:f>
        <x:v>15164.639835422979</x:v>
      </x:c>
    </x:row>
    <x:row r="30">
      <x:c r="A30" s="664" t="n">
        <x:v>24</x:v>
      </x:c>
      <x:c r="B30" s="685" t="n">
        <x:f>IF(A30&lt;=KREDITRECHNER!$B$8,EDATE(KREDITRECHNER!$B$14,A30-1),"")</x:f>
        <x:v>46966</x:v>
      </x:c>
      <x:c r="C30" s="712" t="n">
        <x:f>IF(A30&lt;=KREDITRECHNER!$B$8,J29,0)</x:f>
        <x:v>15164.639835422979</x:v>
      </x:c>
      <x:c r="D30" s="712" t="n">
        <x:f>IF(C30&gt;0,MIN(KREDITRECHNER!$I$6,C30+E30),0)</x:f>
        <x:v>477.4136705944541</x:v>
      </x:c>
      <x:c r="E30" s="712" t="n">
        <x:f>IF(C30&gt;0,C30*KREDITRECHNER!$B$9/12,0)</x:f>
        <x:v>69.37822724706012</x:v>
      </x:c>
      <x:c r="F30" s="712" t="n">
        <x:f>MAX(0,D30-E30)</x:f>
        <x:v>408.035443347394</x:v>
      </x:c>
      <x:c r="G30" s="712" t="n">
        <x:f>IF(C30&gt;0,MIN(SUMIF(SONDERZAHLUNGEN!$A$7:$A$36,A30,SONDERZAHLUNGEN!$C$7:$C$36),MAX(0,C30-F30)),0)</x:f>
        <x:v>0</x:v>
      </x:c>
      <x:c r="H30" s="712" t="n">
        <x:f>IF(AND(A30=KREDITRECHNER!$B$8,C30&gt;0),MAX(0,C30-F30-G30),0)</x:f>
        <x:v>0</x:v>
      </x:c>
      <x:c r="I30" s="712" t="n">
        <x:f>IF(C30&gt;0,D30+G30+H30+KREDITRECHNER!$B$12,0)</x:f>
        <x:v>477.4136705944541</x:v>
      </x:c>
      <x:c r="J30" s="712" t="n">
        <x:f>MAX(0,C30-F30-G30-H30)</x:f>
        <x:v>14756.604392075584</x:v>
      </x:c>
    </x:row>
    <x:row r="31">
      <x:c r="A31" s="664" t="n">
        <x:v>25</x:v>
      </x:c>
      <x:c r="B31" s="685" t="n">
        <x:f>IF(A31&lt;=KREDITRECHNER!$B$8,EDATE(KREDITRECHNER!$B$14,A31-1),"")</x:f>
        <x:v>46997</x:v>
      </x:c>
      <x:c r="C31" s="712" t="n">
        <x:f>IF(A31&lt;=KREDITRECHNER!$B$8,J30,0)</x:f>
        <x:v>14756.604392075584</x:v>
      </x:c>
      <x:c r="D31" s="712" t="n">
        <x:f>IF(C31&gt;0,MIN(KREDITRECHNER!$I$6,C31+E31),0)</x:f>
        <x:v>477.4136705944541</x:v>
      </x:c>
      <x:c r="E31" s="712" t="n">
        <x:f>IF(C31&gt;0,C31*KREDITRECHNER!$B$9/12,0)</x:f>
        <x:v>67.5114650937458</x:v>
      </x:c>
      <x:c r="F31" s="712" t="n">
        <x:f>MAX(0,D31-E31)</x:f>
        <x:v>409.9022055007083</x:v>
      </x:c>
      <x:c r="G31" s="712" t="n">
        <x:f>IF(C31&gt;0,MIN(SUMIF(SONDERZAHLUNGEN!$A$7:$A$36,A31,SONDERZAHLUNGEN!$C$7:$C$36),MAX(0,C31-F31)),0)</x:f>
        <x:v>0</x:v>
      </x:c>
      <x:c r="H31" s="712" t="n">
        <x:f>IF(AND(A31=KREDITRECHNER!$B$8,C31&gt;0),MAX(0,C31-F31-G31),0)</x:f>
        <x:v>0</x:v>
      </x:c>
      <x:c r="I31" s="712" t="n">
        <x:f>IF(C31&gt;0,D31+G31+H31+KREDITRECHNER!$B$12,0)</x:f>
        <x:v>477.4136705944541</x:v>
      </x:c>
      <x:c r="J31" s="712" t="n">
        <x:f>MAX(0,C31-F31-G31-H31)</x:f>
        <x:v>14346.702186574876</x:v>
      </x:c>
    </x:row>
    <x:row r="32">
      <x:c r="A32" s="664" t="n">
        <x:v>26</x:v>
      </x:c>
      <x:c r="B32" s="685" t="n">
        <x:f>IF(A32&lt;=KREDITRECHNER!$B$8,EDATE(KREDITRECHNER!$B$14,A32-1),"")</x:f>
        <x:v>47027</x:v>
      </x:c>
      <x:c r="C32" s="712" t="n">
        <x:f>IF(A32&lt;=KREDITRECHNER!$B$8,J31,0)</x:f>
        <x:v>14346.702186574876</x:v>
      </x:c>
      <x:c r="D32" s="712" t="n">
        <x:f>IF(C32&gt;0,MIN(KREDITRECHNER!$I$6,C32+E32),0)</x:f>
        <x:v>477.4136705944541</x:v>
      </x:c>
      <x:c r="E32" s="712" t="n">
        <x:f>IF(C32&gt;0,C32*KREDITRECHNER!$B$9/12,0)</x:f>
        <x:v>65.63616250358005</x:v>
      </x:c>
      <x:c r="F32" s="712" t="n">
        <x:f>MAX(0,D32-E32)</x:f>
        <x:v>411.77750809087405</x:v>
      </x:c>
      <x:c r="G32" s="712" t="n">
        <x:f>IF(C32&gt;0,MIN(SUMIF(SONDERZAHLUNGEN!$A$7:$A$36,A32,SONDERZAHLUNGEN!$C$7:$C$36),MAX(0,C32-F32)),0)</x:f>
        <x:v>0</x:v>
      </x:c>
      <x:c r="H32" s="712" t="n">
        <x:f>IF(AND(A32=KREDITRECHNER!$B$8,C32&gt;0),MAX(0,C32-F32-G32),0)</x:f>
        <x:v>0</x:v>
      </x:c>
      <x:c r="I32" s="712" t="n">
        <x:f>IF(C32&gt;0,D32+G32+H32+KREDITRECHNER!$B$12,0)</x:f>
        <x:v>477.4136705944541</x:v>
      </x:c>
      <x:c r="J32" s="712" t="n">
        <x:f>MAX(0,C32-F32-G32-H32)</x:f>
        <x:v>13934.924678484002</x:v>
      </x:c>
    </x:row>
    <x:row r="33">
      <x:c r="A33" s="664" t="n">
        <x:v>27</x:v>
      </x:c>
      <x:c r="B33" s="685" t="n">
        <x:f>IF(A33&lt;=KREDITRECHNER!$B$8,EDATE(KREDITRECHNER!$B$14,A33-1),"")</x:f>
        <x:v>47058</x:v>
      </x:c>
      <x:c r="C33" s="712" t="n">
        <x:f>IF(A33&lt;=KREDITRECHNER!$B$8,J32,0)</x:f>
        <x:v>13934.924678484002</x:v>
      </x:c>
      <x:c r="D33" s="712" t="n">
        <x:f>IF(C33&gt;0,MIN(KREDITRECHNER!$I$6,C33+E33),0)</x:f>
        <x:v>477.4136705944541</x:v>
      </x:c>
      <x:c r="E33" s="712" t="n">
        <x:f>IF(C33&gt;0,C33*KREDITRECHNER!$B$9/12,0)</x:f>
        <x:v>63.7522804040643</x:v>
      </x:c>
      <x:c r="F33" s="712" t="n">
        <x:f>MAX(0,D33-E33)</x:f>
        <x:v>413.6613901903898</x:v>
      </x:c>
      <x:c r="G33" s="712" t="n">
        <x:f>IF(C33&gt;0,MIN(SUMIF(SONDERZAHLUNGEN!$A$7:$A$36,A33,SONDERZAHLUNGEN!$C$7:$C$36),MAX(0,C33-F33)),0)</x:f>
        <x:v>0</x:v>
      </x:c>
      <x:c r="H33" s="712" t="n">
        <x:f>IF(AND(A33=KREDITRECHNER!$B$8,C33&gt;0),MAX(0,C33-F33-G33),0)</x:f>
        <x:v>0</x:v>
      </x:c>
      <x:c r="I33" s="712" t="n">
        <x:f>IF(C33&gt;0,D33+G33+H33+KREDITRECHNER!$B$12,0)</x:f>
        <x:v>477.4136705944541</x:v>
      </x:c>
      <x:c r="J33" s="712" t="n">
        <x:f>MAX(0,C33-F33-G33-H33)</x:f>
        <x:v>13521.263288293612</x:v>
      </x:c>
    </x:row>
    <x:row r="34">
      <x:c r="A34" s="664" t="n">
        <x:v>28</x:v>
      </x:c>
      <x:c r="B34" s="685" t="n">
        <x:f>IF(A34&lt;=KREDITRECHNER!$B$8,EDATE(KREDITRECHNER!$B$14,A34-1),"")</x:f>
        <x:v>47088</x:v>
      </x:c>
      <x:c r="C34" s="712" t="n">
        <x:f>IF(A34&lt;=KREDITRECHNER!$B$8,J33,0)</x:f>
        <x:v>13521.263288293612</x:v>
      </x:c>
      <x:c r="D34" s="712" t="n">
        <x:f>IF(C34&gt;0,MIN(KREDITRECHNER!$I$6,C34+E34),0)</x:f>
        <x:v>477.4136705944541</x:v>
      </x:c>
      <x:c r="E34" s="712" t="n">
        <x:f>IF(C34&gt;0,C34*KREDITRECHNER!$B$9/12,0)</x:f>
        <x:v>61.85977954394327</x:v>
      </x:c>
      <x:c r="F34" s="712" t="n">
        <x:f>MAX(0,D34-E34)</x:f>
        <x:v>415.55389105051086</x:v>
      </x:c>
      <x:c r="G34" s="712" t="n">
        <x:f>IF(C34&gt;0,MIN(SUMIF(SONDERZAHLUNGEN!$A$7:$A$36,A34,SONDERZAHLUNGEN!$C$7:$C$36),MAX(0,C34-F34)),0)</x:f>
        <x:v>0</x:v>
      </x:c>
      <x:c r="H34" s="712" t="n">
        <x:f>IF(AND(A34=KREDITRECHNER!$B$8,C34&gt;0),MAX(0,C34-F34-G34),0)</x:f>
        <x:v>0</x:v>
      </x:c>
      <x:c r="I34" s="712" t="n">
        <x:f>IF(C34&gt;0,D34+G34+H34+KREDITRECHNER!$B$12,0)</x:f>
        <x:v>477.4136705944541</x:v>
      </x:c>
      <x:c r="J34" s="712" t="n">
        <x:f>MAX(0,C34-F34-G34-H34)</x:f>
        <x:v>13105.709397243101</x:v>
      </x:c>
    </x:row>
    <x:row r="35">
      <x:c r="A35" s="664" t="n">
        <x:v>29</x:v>
      </x:c>
      <x:c r="B35" s="685" t="n">
        <x:f>IF(A35&lt;=KREDITRECHNER!$B$8,EDATE(KREDITRECHNER!$B$14,A35-1),"")</x:f>
        <x:v>47119</x:v>
      </x:c>
      <x:c r="C35" s="712" t="n">
        <x:f>IF(A35&lt;=KREDITRECHNER!$B$8,J34,0)</x:f>
        <x:v>13105.709397243101</x:v>
      </x:c>
      <x:c r="D35" s="712" t="n">
        <x:f>IF(C35&gt;0,MIN(KREDITRECHNER!$I$6,C35+E35),0)</x:f>
        <x:v>477.4136705944541</x:v>
      </x:c>
      <x:c r="E35" s="712" t="n">
        <x:f>IF(C35&gt;0,C35*KREDITRECHNER!$B$9/12,0)</x:f>
        <x:v>59.95862049238718</x:v>
      </x:c>
      <x:c r="F35" s="712" t="n">
        <x:f>MAX(0,D35-E35)</x:f>
        <x:v>417.45505010206693</x:v>
      </x:c>
      <x:c r="G35" s="712" t="n">
        <x:f>IF(C35&gt;0,MIN(SUMIF(SONDERZAHLUNGEN!$A$7:$A$36,A35,SONDERZAHLUNGEN!$C$7:$C$36),MAX(0,C35-F35)),0)</x:f>
        <x:v>0</x:v>
      </x:c>
      <x:c r="H35" s="712" t="n">
        <x:f>IF(AND(A35=KREDITRECHNER!$B$8,C35&gt;0),MAX(0,C35-F35-G35),0)</x:f>
        <x:v>0</x:v>
      </x:c>
      <x:c r="I35" s="712" t="n">
        <x:f>IF(C35&gt;0,D35+G35+H35+KREDITRECHNER!$B$12,0)</x:f>
        <x:v>477.4136705944541</x:v>
      </x:c>
      <x:c r="J35" s="712" t="n">
        <x:f>MAX(0,C35-F35-G35-H35)</x:f>
        <x:v>12688.254347141034</x:v>
      </x:c>
    </x:row>
    <x:row r="36">
      <x:c r="A36" s="664" t="n">
        <x:v>30</x:v>
      </x:c>
      <x:c r="B36" s="685" t="n">
        <x:f>IF(A36&lt;=KREDITRECHNER!$B$8,EDATE(KREDITRECHNER!$B$14,A36-1),"")</x:f>
        <x:v>47150</x:v>
      </x:c>
      <x:c r="C36" s="712" t="n">
        <x:f>IF(A36&lt;=KREDITRECHNER!$B$8,J35,0)</x:f>
        <x:v>12688.254347141034</x:v>
      </x:c>
      <x:c r="D36" s="712" t="n">
        <x:f>IF(C36&gt;0,MIN(KREDITRECHNER!$I$6,C36+E36),0)</x:f>
        <x:v>477.4136705944541</x:v>
      </x:c>
      <x:c r="E36" s="712" t="n">
        <x:f>IF(C36&gt;0,C36*KREDITRECHNER!$B$9/12,0)</x:f>
        <x:v>58.04876363817022</x:v>
      </x:c>
      <x:c r="F36" s="712" t="n">
        <x:f>MAX(0,D36-E36)</x:f>
        <x:v>419.3649069562839</x:v>
      </x:c>
      <x:c r="G36" s="712" t="n">
        <x:f>IF(C36&gt;0,MIN(SUMIF(SONDERZAHLUNGEN!$A$7:$A$36,A36,SONDERZAHLUNGEN!$C$7:$C$36),MAX(0,C36-F36)),0)</x:f>
        <x:v>0</x:v>
      </x:c>
      <x:c r="H36" s="712" t="n">
        <x:f>IF(AND(A36=KREDITRECHNER!$B$8,C36&gt;0),MAX(0,C36-F36-G36),0)</x:f>
        <x:v>0</x:v>
      </x:c>
      <x:c r="I36" s="712" t="n">
        <x:f>IF(C36&gt;0,D36+G36+H36+KREDITRECHNER!$B$12,0)</x:f>
        <x:v>477.4136705944541</x:v>
      </x:c>
      <x:c r="J36" s="712" t="n">
        <x:f>MAX(0,C36-F36-G36-H36)</x:f>
        <x:v>12268.88944018475</x:v>
      </x:c>
    </x:row>
    <x:row r="37">
      <x:c r="A37" s="664" t="n">
        <x:v>31</x:v>
      </x:c>
      <x:c r="B37" s="685" t="n">
        <x:f>IF(A37&lt;=KREDITRECHNER!$B$8,EDATE(KREDITRECHNER!$B$14,A37-1),"")</x:f>
        <x:v>47178</x:v>
      </x:c>
      <x:c r="C37" s="712" t="n">
        <x:f>IF(A37&lt;=KREDITRECHNER!$B$8,J36,0)</x:f>
        <x:v>12268.88944018475</x:v>
      </x:c>
      <x:c r="D37" s="712" t="n">
        <x:f>IF(C37&gt;0,MIN(KREDITRECHNER!$I$6,C37+E37),0)</x:f>
        <x:v>477.4136705944541</x:v>
      </x:c>
      <x:c r="E37" s="712" t="n">
        <x:f>IF(C37&gt;0,C37*KREDITRECHNER!$B$9/12,0)</x:f>
        <x:v>56.13016918884523</x:v>
      </x:c>
      <x:c r="F37" s="712" t="n">
        <x:f>MAX(0,D37-E37)</x:f>
        <x:v>421.2835014056089</x:v>
      </x:c>
      <x:c r="G37" s="712" t="n">
        <x:f>IF(C37&gt;0,MIN(SUMIF(SONDERZAHLUNGEN!$A$7:$A$36,A37,SONDERZAHLUNGEN!$C$7:$C$36),MAX(0,C37-F37)),0)</x:f>
        <x:v>0</x:v>
      </x:c>
      <x:c r="H37" s="712" t="n">
        <x:f>IF(AND(A37=KREDITRECHNER!$B$8,C37&gt;0),MAX(0,C37-F37-G37),0)</x:f>
        <x:v>0</x:v>
      </x:c>
      <x:c r="I37" s="712" t="n">
        <x:f>IF(C37&gt;0,D37+G37+H37+KREDITRECHNER!$B$12,0)</x:f>
        <x:v>477.4136705944541</x:v>
      </x:c>
      <x:c r="J37" s="712" t="n">
        <x:f>MAX(0,C37-F37-G37-H37)</x:f>
        <x:v>11847.605938779141</x:v>
      </x:c>
    </x:row>
    <x:row r="38">
      <x:c r="A38" s="664" t="n">
        <x:v>32</x:v>
      </x:c>
      <x:c r="B38" s="685" t="n">
        <x:f>IF(A38&lt;=KREDITRECHNER!$B$8,EDATE(KREDITRECHNER!$B$14,A38-1),"")</x:f>
        <x:v>47209</x:v>
      </x:c>
      <x:c r="C38" s="712" t="n">
        <x:f>IF(A38&lt;=KREDITRECHNER!$B$8,J37,0)</x:f>
        <x:v>11847.605938779141</x:v>
      </x:c>
      <x:c r="D38" s="712" t="n">
        <x:f>IF(C38&gt;0,MIN(KREDITRECHNER!$I$6,C38+E38),0)</x:f>
        <x:v>477.4136705944541</x:v>
      </x:c>
      <x:c r="E38" s="712" t="n">
        <x:f>IF(C38&gt;0,C38*KREDITRECHNER!$B$9/12,0)</x:f>
        <x:v>54.20279716991457</x:v>
      </x:c>
      <x:c r="F38" s="712" t="n">
        <x:f>MAX(0,D38-E38)</x:f>
        <x:v>423.21087342453956</x:v>
      </x:c>
      <x:c r="G38" s="712" t="n">
        <x:f>IF(C38&gt;0,MIN(SUMIF(SONDERZAHLUNGEN!$A$7:$A$36,A38,SONDERZAHLUNGEN!$C$7:$C$36),MAX(0,C38-F38)),0)</x:f>
        <x:v>0</x:v>
      </x:c>
      <x:c r="H38" s="712" t="n">
        <x:f>IF(AND(A38=KREDITRECHNER!$B$8,C38&gt;0),MAX(0,C38-F38-G38),0)</x:f>
        <x:v>0</x:v>
      </x:c>
      <x:c r="I38" s="712" t="n">
        <x:f>IF(C38&gt;0,D38+G38+H38+KREDITRECHNER!$B$12,0)</x:f>
        <x:v>477.4136705944541</x:v>
      </x:c>
      <x:c r="J38" s="712" t="n">
        <x:f>MAX(0,C38-F38-G38-H38)</x:f>
        <x:v>11424.395065354602</x:v>
      </x:c>
    </x:row>
    <x:row r="39">
      <x:c r="A39" s="664" t="n">
        <x:v>33</x:v>
      </x:c>
      <x:c r="B39" s="685" t="n">
        <x:f>IF(A39&lt;=KREDITRECHNER!$B$8,EDATE(KREDITRECHNER!$B$14,A39-1),"")</x:f>
        <x:v>47239</x:v>
      </x:c>
      <x:c r="C39" s="712" t="n">
        <x:f>IF(A39&lt;=KREDITRECHNER!$B$8,J38,0)</x:f>
        <x:v>11424.395065354602</x:v>
      </x:c>
      <x:c r="D39" s="712" t="n">
        <x:f>IF(C39&gt;0,MIN(KREDITRECHNER!$I$6,C39+E39),0)</x:f>
        <x:v>477.4136705944541</x:v>
      </x:c>
      <x:c r="E39" s="712" t="n">
        <x:f>IF(C39&gt;0,C39*KREDITRECHNER!$B$9/12,0)</x:f>
        <x:v>52.2666074239973</x:v>
      </x:c>
      <x:c r="F39" s="712" t="n">
        <x:f>MAX(0,D39-E39)</x:f>
        <x:v>425.1470631704568</x:v>
      </x:c>
      <x:c r="G39" s="712" t="n">
        <x:f>IF(C39&gt;0,MIN(SUMIF(SONDERZAHLUNGEN!$A$7:$A$36,A39,SONDERZAHLUNGEN!$C$7:$C$36),MAX(0,C39-F39)),0)</x:f>
        <x:v>0</x:v>
      </x:c>
      <x:c r="H39" s="712" t="n">
        <x:f>IF(AND(A39=KREDITRECHNER!$B$8,C39&gt;0),MAX(0,C39-F39-G39),0)</x:f>
        <x:v>0</x:v>
      </x:c>
      <x:c r="I39" s="712" t="n">
        <x:f>IF(C39&gt;0,D39+G39+H39+KREDITRECHNER!$B$12,0)</x:f>
        <x:v>477.4136705944541</x:v>
      </x:c>
      <x:c r="J39" s="712" t="n">
        <x:f>MAX(0,C39-F39-G39-H39)</x:f>
        <x:v>10999.248002184146</x:v>
      </x:c>
    </x:row>
    <x:row r="40">
      <x:c r="A40" s="664" t="n">
        <x:v>34</x:v>
      </x:c>
      <x:c r="B40" s="685" t="n">
        <x:f>IF(A40&lt;=KREDITRECHNER!$B$8,EDATE(KREDITRECHNER!$B$14,A40-1),"")</x:f>
        <x:v>47270</x:v>
      </x:c>
      <x:c r="C40" s="712" t="n">
        <x:f>IF(A40&lt;=KREDITRECHNER!$B$8,J39,0)</x:f>
        <x:v>10999.248002184146</x:v>
      </x:c>
      <x:c r="D40" s="712" t="n">
        <x:f>IF(C40&gt;0,MIN(KREDITRECHNER!$I$6,C40+E40),0)</x:f>
        <x:v>477.4136705944541</x:v>
      </x:c>
      <x:c r="E40" s="712" t="n">
        <x:f>IF(C40&gt;0,C40*KREDITRECHNER!$B$9/12,0)</x:f>
        <x:v>50.32155960999247</x:v>
      </x:c>
      <x:c r="F40" s="712" t="n">
        <x:f>MAX(0,D40-E40)</x:f>
        <x:v>427.09211098446167</x:v>
      </x:c>
      <x:c r="G40" s="712" t="n">
        <x:f>IF(C40&gt;0,MIN(SUMIF(SONDERZAHLUNGEN!$A$7:$A$36,A40,SONDERZAHLUNGEN!$C$7:$C$36),MAX(0,C40-F40)),0)</x:f>
        <x:v>0</x:v>
      </x:c>
      <x:c r="H40" s="712" t="n">
        <x:f>IF(AND(A40=KREDITRECHNER!$B$8,C40&gt;0),MAX(0,C40-F40-G40),0)</x:f>
        <x:v>0</x:v>
      </x:c>
      <x:c r="I40" s="712" t="n">
        <x:f>IF(C40&gt;0,D40+G40+H40+KREDITRECHNER!$B$12,0)</x:f>
        <x:v>477.4136705944541</x:v>
      </x:c>
      <x:c r="J40" s="712" t="n">
        <x:f>MAX(0,C40-F40-G40-H40)</x:f>
        <x:v>10572.155891199684</x:v>
      </x:c>
    </x:row>
    <x:row r="41">
      <x:c r="A41" s="664" t="n">
        <x:v>35</x:v>
      </x:c>
      <x:c r="B41" s="685" t="n">
        <x:f>IF(A41&lt;=KREDITRECHNER!$B$8,EDATE(KREDITRECHNER!$B$14,A41-1),"")</x:f>
        <x:v>47300</x:v>
      </x:c>
      <x:c r="C41" s="712" t="n">
        <x:f>IF(A41&lt;=KREDITRECHNER!$B$8,J40,0)</x:f>
        <x:v>10572.155891199684</x:v>
      </x:c>
      <x:c r="D41" s="712" t="n">
        <x:f>IF(C41&gt;0,MIN(KREDITRECHNER!$I$6,C41+E41),0)</x:f>
        <x:v>477.4136705944541</x:v>
      </x:c>
      <x:c r="E41" s="712" t="n">
        <x:f>IF(C41&gt;0,C41*KREDITRECHNER!$B$9/12,0)</x:f>
        <x:v>48.36761320223855</x:v>
      </x:c>
      <x:c r="F41" s="712" t="n">
        <x:f>MAX(0,D41-E41)</x:f>
        <x:v>429.0460573922156</x:v>
      </x:c>
      <x:c r="G41" s="712" t="n">
        <x:f>IF(C41&gt;0,MIN(SUMIF(SONDERZAHLUNGEN!$A$7:$A$36,A41,SONDERZAHLUNGEN!$C$7:$C$36),MAX(0,C41-F41)),0)</x:f>
        <x:v>0</x:v>
      </x:c>
      <x:c r="H41" s="712" t="n">
        <x:f>IF(AND(A41=KREDITRECHNER!$B$8,C41&gt;0),MAX(0,C41-F41-G41),0)</x:f>
        <x:v>0</x:v>
      </x:c>
      <x:c r="I41" s="712" t="n">
        <x:f>IF(C41&gt;0,D41+G41+H41+KREDITRECHNER!$B$12,0)</x:f>
        <x:v>477.4136705944541</x:v>
      </x:c>
      <x:c r="J41" s="712" t="n">
        <x:f>MAX(0,C41-F41-G41-H41)</x:f>
        <x:v>10143.109833807468</x:v>
      </x:c>
    </x:row>
    <x:row r="42">
      <x:c r="A42" s="664" t="n">
        <x:v>36</x:v>
      </x:c>
      <x:c r="B42" s="685" t="n">
        <x:f>IF(A42&lt;=KREDITRECHNER!$B$8,EDATE(KREDITRECHNER!$B$14,A42-1),"")</x:f>
        <x:v>47331</x:v>
      </x:c>
      <x:c r="C42" s="712" t="n">
        <x:f>IF(A42&lt;=KREDITRECHNER!$B$8,J41,0)</x:f>
        <x:v>10143.109833807468</x:v>
      </x:c>
      <x:c r="D42" s="712" t="n">
        <x:f>IF(C42&gt;0,MIN(KREDITRECHNER!$I$6,C42+E42),0)</x:f>
        <x:v>477.4136705944541</x:v>
      </x:c>
      <x:c r="E42" s="712" t="n">
        <x:f>IF(C42&gt;0,C42*KREDITRECHNER!$B$9/12,0)</x:f>
        <x:v>46.40472748966916</x:v>
      </x:c>
      <x:c r="F42" s="712" t="n">
        <x:f>MAX(0,D42-E42)</x:f>
        <x:v>431.008943104785</x:v>
      </x:c>
      <x:c r="G42" s="712" t="n">
        <x:f>IF(C42&gt;0,MIN(SUMIF(SONDERZAHLUNGEN!$A$7:$A$36,A42,SONDERZAHLUNGEN!$C$7:$C$36),MAX(0,C42-F42)),0)</x:f>
        <x:v>0</x:v>
      </x:c>
      <x:c r="H42" s="712" t="n">
        <x:f>IF(AND(A42=KREDITRECHNER!$B$8,C42&gt;0),MAX(0,C42-F42-G42),0)</x:f>
        <x:v>0</x:v>
      </x:c>
      <x:c r="I42" s="712" t="n">
        <x:f>IF(C42&gt;0,D42+G42+H42+KREDITRECHNER!$B$12,0)</x:f>
        <x:v>477.4136705944541</x:v>
      </x:c>
      <x:c r="J42" s="712" t="n">
        <x:f>MAX(0,C42-F42-G42-H42)</x:f>
        <x:v>9712.100890702683</x:v>
      </x:c>
    </x:row>
    <x:row r="43">
      <x:c r="A43" s="664" t="n">
        <x:v>37</x:v>
      </x:c>
      <x:c r="B43" s="685" t="n">
        <x:f>IF(A43&lt;=KREDITRECHNER!$B$8,EDATE(KREDITRECHNER!$B$14,A43-1),"")</x:f>
        <x:v>47362</x:v>
      </x:c>
      <x:c r="C43" s="712" t="n">
        <x:f>IF(A43&lt;=KREDITRECHNER!$B$8,J42,0)</x:f>
        <x:v>9712.100890702683</x:v>
      </x:c>
      <x:c r="D43" s="712" t="n">
        <x:f>IF(C43&gt;0,MIN(KREDITRECHNER!$I$6,C43+E43),0)</x:f>
        <x:v>477.4136705944541</x:v>
      </x:c>
      <x:c r="E43" s="712" t="n">
        <x:f>IF(C43&gt;0,C43*KREDITRECHNER!$B$9/12,0)</x:f>
        <x:v>44.43286157496477</x:v>
      </x:c>
      <x:c r="F43" s="712" t="n">
        <x:f>MAX(0,D43-E43)</x:f>
        <x:v>432.98080901948936</x:v>
      </x:c>
      <x:c r="G43" s="712" t="n">
        <x:f>IF(C43&gt;0,MIN(SUMIF(SONDERZAHLUNGEN!$A$7:$A$36,A43,SONDERZAHLUNGEN!$C$7:$C$36),MAX(0,C43-F43)),0)</x:f>
        <x:v>0</x:v>
      </x:c>
      <x:c r="H43" s="712" t="n">
        <x:f>IF(AND(A43=KREDITRECHNER!$B$8,C43&gt;0),MAX(0,C43-F43-G43),0)</x:f>
        <x:v>0</x:v>
      </x:c>
      <x:c r="I43" s="712" t="n">
        <x:f>IF(C43&gt;0,D43+G43+H43+KREDITRECHNER!$B$12,0)</x:f>
        <x:v>477.4136705944541</x:v>
      </x:c>
      <x:c r="J43" s="712" t="n">
        <x:f>MAX(0,C43-F43-G43-H43)</x:f>
        <x:v>9279.120081683193</x:v>
      </x:c>
    </x:row>
    <x:row r="44">
      <x:c r="A44" s="664" t="n">
        <x:v>38</x:v>
      </x:c>
      <x:c r="B44" s="685" t="n">
        <x:f>IF(A44&lt;=KREDITRECHNER!$B$8,EDATE(KREDITRECHNER!$B$14,A44-1),"")</x:f>
        <x:v>47392</x:v>
      </x:c>
      <x:c r="C44" s="712" t="n">
        <x:f>IF(A44&lt;=KREDITRECHNER!$B$8,J43,0)</x:f>
        <x:v>9279.120081683193</x:v>
      </x:c>
      <x:c r="D44" s="712" t="n">
        <x:f>IF(C44&gt;0,MIN(KREDITRECHNER!$I$6,C44+E44),0)</x:f>
        <x:v>477.4136705944541</x:v>
      </x:c>
      <x:c r="E44" s="712" t="n">
        <x:f>IF(C44&gt;0,C44*KREDITRECHNER!$B$9/12,0)</x:f>
        <x:v>42.45197437370061</x:v>
      </x:c>
      <x:c r="F44" s="712" t="n">
        <x:f>MAX(0,D44-E44)</x:f>
        <x:v>434.96169622075354</x:v>
      </x:c>
      <x:c r="G44" s="712" t="n">
        <x:f>IF(C44&gt;0,MIN(SUMIF(SONDERZAHLUNGEN!$A$7:$A$36,A44,SONDERZAHLUNGEN!$C$7:$C$36),MAX(0,C44-F44)),0)</x:f>
        <x:v>0</x:v>
      </x:c>
      <x:c r="H44" s="712" t="n">
        <x:f>IF(AND(A44=KREDITRECHNER!$B$8,C44&gt;0),MAX(0,C44-F44-G44),0)</x:f>
        <x:v>0</x:v>
      </x:c>
      <x:c r="I44" s="712" t="n">
        <x:f>IF(C44&gt;0,D44+G44+H44+KREDITRECHNER!$B$12,0)</x:f>
        <x:v>477.4136705944541</x:v>
      </x:c>
      <x:c r="J44" s="712" t="n">
        <x:f>MAX(0,C44-F44-G44-H44)</x:f>
        <x:v>8844.15838546244</x:v>
      </x:c>
    </x:row>
    <x:row r="45">
      <x:c r="A45" s="664" t="n">
        <x:v>39</x:v>
      </x:c>
      <x:c r="B45" s="685" t="n">
        <x:f>IF(A45&lt;=KREDITRECHNER!$B$8,EDATE(KREDITRECHNER!$B$14,A45-1),"")</x:f>
        <x:v>47423</x:v>
      </x:c>
      <x:c r="C45" s="712" t="n">
        <x:f>IF(A45&lt;=KREDITRECHNER!$B$8,J44,0)</x:f>
        <x:v>8844.15838546244</x:v>
      </x:c>
      <x:c r="D45" s="712" t="n">
        <x:f>IF(C45&gt;0,MIN(KREDITRECHNER!$I$6,C45+E45),0)</x:f>
        <x:v>477.4136705944541</x:v>
      </x:c>
      <x:c r="E45" s="712" t="n">
        <x:f>IF(C45&gt;0,C45*KREDITRECHNER!$B$9/12,0)</x:f>
        <x:v>40.46202461349066</x:v>
      </x:c>
      <x:c r="F45" s="712" t="n">
        <x:f>MAX(0,D45-E45)</x:f>
        <x:v>436.95164598096346</x:v>
      </x:c>
      <x:c r="G45" s="712" t="n">
        <x:f>IF(C45&gt;0,MIN(SUMIF(SONDERZAHLUNGEN!$A$7:$A$36,A45,SONDERZAHLUNGEN!$C$7:$C$36),MAX(0,C45-F45)),0)</x:f>
        <x:v>0</x:v>
      </x:c>
      <x:c r="H45" s="712" t="n">
        <x:f>IF(AND(A45=KREDITRECHNER!$B$8,C45&gt;0),MAX(0,C45-F45-G45),0)</x:f>
        <x:v>0</x:v>
      </x:c>
      <x:c r="I45" s="712" t="n">
        <x:f>IF(C45&gt;0,D45+G45+H45+KREDITRECHNER!$B$12,0)</x:f>
        <x:v>477.4136705944541</x:v>
      </x:c>
      <x:c r="J45" s="712" t="n">
        <x:f>MAX(0,C45-F45-G45-H45)</x:f>
        <x:v>8407.206739481477</x:v>
      </x:c>
    </x:row>
    <x:row r="46">
      <x:c r="A46" s="664" t="n">
        <x:v>40</x:v>
      </x:c>
      <x:c r="B46" s="685" t="n">
        <x:f>IF(A46&lt;=KREDITRECHNER!$B$8,EDATE(KREDITRECHNER!$B$14,A46-1),"")</x:f>
        <x:v>47453</x:v>
      </x:c>
      <x:c r="C46" s="712" t="n">
        <x:f>IF(A46&lt;=KREDITRECHNER!$B$8,J45,0)</x:f>
        <x:v>8407.206739481477</x:v>
      </x:c>
      <x:c r="D46" s="712" t="n">
        <x:f>IF(C46&gt;0,MIN(KREDITRECHNER!$I$6,C46+E46),0)</x:f>
        <x:v>477.4136705944541</x:v>
      </x:c>
      <x:c r="E46" s="712" t="n">
        <x:f>IF(C46&gt;0,C46*KREDITRECHNER!$B$9/12,0)</x:f>
        <x:v>38.462970833127756</x:v>
      </x:c>
      <x:c r="F46" s="712" t="n">
        <x:f>MAX(0,D46-E46)</x:f>
        <x:v>438.95069976132635</x:v>
      </x:c>
      <x:c r="G46" s="712" t="n">
        <x:f>IF(C46&gt;0,MIN(SUMIF(SONDERZAHLUNGEN!$A$7:$A$36,A46,SONDERZAHLUNGEN!$C$7:$C$36),MAX(0,C46-F46)),0)</x:f>
        <x:v>0</x:v>
      </x:c>
      <x:c r="H46" s="712" t="n">
        <x:f>IF(AND(A46=KREDITRECHNER!$B$8,C46&gt;0),MAX(0,C46-F46-G46),0)</x:f>
        <x:v>0</x:v>
      </x:c>
      <x:c r="I46" s="712" t="n">
        <x:f>IF(C46&gt;0,D46+G46+H46+KREDITRECHNER!$B$12,0)</x:f>
        <x:v>477.4136705944541</x:v>
      </x:c>
      <x:c r="J46" s="712" t="n">
        <x:f>MAX(0,C46-F46-G46-H46)</x:f>
        <x:v>7968.2560397201505</x:v>
      </x:c>
    </x:row>
    <x:row r="47">
      <x:c r="A47" s="664" t="n">
        <x:v>41</x:v>
      </x:c>
      <x:c r="B47" s="685" t="n">
        <x:f>IF(A47&lt;=KREDITRECHNER!$B$8,EDATE(KREDITRECHNER!$B$14,A47-1),"")</x:f>
        <x:v>47484</x:v>
      </x:c>
      <x:c r="C47" s="712" t="n">
        <x:f>IF(A47&lt;=KREDITRECHNER!$B$8,J46,0)</x:f>
        <x:v>7968.2560397201505</x:v>
      </x:c>
      <x:c r="D47" s="712" t="n">
        <x:f>IF(C47&gt;0,MIN(KREDITRECHNER!$I$6,C47+E47),0)</x:f>
        <x:v>477.4136705944541</x:v>
      </x:c>
      <x:c r="E47" s="712" t="n">
        <x:f>IF(C47&gt;0,C47*KREDITRECHNER!$B$9/12,0)</x:f>
        <x:v>36.45477138171969</x:v>
      </x:c>
      <x:c r="F47" s="712" t="n">
        <x:f>MAX(0,D47-E47)</x:f>
        <x:v>440.9588992127344</x:v>
      </x:c>
      <x:c r="G47" s="712" t="n">
        <x:f>IF(C47&gt;0,MIN(SUMIF(SONDERZAHLUNGEN!$A$7:$A$36,A47,SONDERZAHLUNGEN!$C$7:$C$36),MAX(0,C47-F47)),0)</x:f>
        <x:v>0</x:v>
      </x:c>
      <x:c r="H47" s="712" t="n">
        <x:f>IF(AND(A47=KREDITRECHNER!$B$8,C47&gt;0),MAX(0,C47-F47-G47),0)</x:f>
        <x:v>0</x:v>
      </x:c>
      <x:c r="I47" s="712" t="n">
        <x:f>IF(C47&gt;0,D47+G47+H47+KREDITRECHNER!$B$12,0)</x:f>
        <x:v>477.4136705944541</x:v>
      </x:c>
      <x:c r="J47" s="712" t="n">
        <x:f>MAX(0,C47-F47-G47-H47)</x:f>
        <x:v>7527.297140507416</x:v>
      </x:c>
    </x:row>
    <x:row r="48">
      <x:c r="A48" s="664" t="n">
        <x:v>42</x:v>
      </x:c>
      <x:c r="B48" s="685" t="n">
        <x:f>IF(A48&lt;=KREDITRECHNER!$B$8,EDATE(KREDITRECHNER!$B$14,A48-1),"")</x:f>
        <x:v>47515</x:v>
      </x:c>
      <x:c r="C48" s="712" t="n">
        <x:f>IF(A48&lt;=KREDITRECHNER!$B$8,J47,0)</x:f>
        <x:v>7527.297140507416</x:v>
      </x:c>
      <x:c r="D48" s="712" t="n">
        <x:f>IF(C48&gt;0,MIN(KREDITRECHNER!$I$6,C48+E48),0)</x:f>
        <x:v>477.4136705944541</x:v>
      </x:c>
      <x:c r="E48" s="712" t="n">
        <x:f>IF(C48&gt;0,C48*KREDITRECHNER!$B$9/12,0)</x:f>
        <x:v>34.43738441782143</x:v>
      </x:c>
      <x:c r="F48" s="712" t="n">
        <x:f>MAX(0,D48-E48)</x:f>
        <x:v>442.9762861766327</x:v>
      </x:c>
      <x:c r="G48" s="712" t="n">
        <x:f>IF(C48&gt;0,MIN(SUMIF(SONDERZAHLUNGEN!$A$7:$A$36,A48,SONDERZAHLUNGEN!$C$7:$C$36),MAX(0,C48-F48)),0)</x:f>
        <x:v>0</x:v>
      </x:c>
      <x:c r="H48" s="712" t="n">
        <x:f>IF(AND(A48=KREDITRECHNER!$B$8,C48&gt;0),MAX(0,C48-F48-G48),0)</x:f>
        <x:v>0</x:v>
      </x:c>
      <x:c r="I48" s="712" t="n">
        <x:f>IF(C48&gt;0,D48+G48+H48+KREDITRECHNER!$B$12,0)</x:f>
        <x:v>477.4136705944541</x:v>
      </x:c>
      <x:c r="J48" s="712" t="n">
        <x:f>MAX(0,C48-F48-G48-H48)</x:f>
        <x:v>7084.320854330783</x:v>
      </x:c>
    </x:row>
    <x:row r="49">
      <x:c r="A49" s="664" t="n">
        <x:v>43</x:v>
      </x:c>
      <x:c r="B49" s="685" t="n">
        <x:f>IF(A49&lt;=KREDITRECHNER!$B$8,EDATE(KREDITRECHNER!$B$14,A49-1),"")</x:f>
        <x:v>47543</x:v>
      </x:c>
      <x:c r="C49" s="712" t="n">
        <x:f>IF(A49&lt;=KREDITRECHNER!$B$8,J48,0)</x:f>
        <x:v>7084.320854330783</x:v>
      </x:c>
      <x:c r="D49" s="712" t="n">
        <x:f>IF(C49&gt;0,MIN(KREDITRECHNER!$I$6,C49+E49),0)</x:f>
        <x:v>477.4136705944541</x:v>
      </x:c>
      <x:c r="E49" s="712" t="n">
        <x:f>IF(C49&gt;0,C49*KREDITRECHNER!$B$9/12,0)</x:f>
        <x:v>32.41076790856333</x:v>
      </x:c>
      <x:c r="F49" s="712" t="n">
        <x:f>MAX(0,D49-E49)</x:f>
        <x:v>445.0029026858908</x:v>
      </x:c>
      <x:c r="G49" s="712" t="n">
        <x:f>IF(C49&gt;0,MIN(SUMIF(SONDERZAHLUNGEN!$A$7:$A$36,A49,SONDERZAHLUNGEN!$C$7:$C$36),MAX(0,C49-F49)),0)</x:f>
        <x:v>0</x:v>
      </x:c>
      <x:c r="H49" s="712" t="n">
        <x:f>IF(AND(A49=KREDITRECHNER!$B$8,C49&gt;0),MAX(0,C49-F49-G49),0)</x:f>
        <x:v>0</x:v>
      </x:c>
      <x:c r="I49" s="712" t="n">
        <x:f>IF(C49&gt;0,D49+G49+H49+KREDITRECHNER!$B$12,0)</x:f>
        <x:v>477.4136705944541</x:v>
      </x:c>
      <x:c r="J49" s="712" t="n">
        <x:f>MAX(0,C49-F49-G49-H49)</x:f>
        <x:v>6639.317951644892</x:v>
      </x:c>
    </x:row>
    <x:row r="50">
      <x:c r="A50" s="664" t="n">
        <x:v>44</x:v>
      </x:c>
      <x:c r="B50" s="685" t="n">
        <x:f>IF(A50&lt;=KREDITRECHNER!$B$8,EDATE(KREDITRECHNER!$B$14,A50-1),"")</x:f>
        <x:v>47574</x:v>
      </x:c>
      <x:c r="C50" s="712" t="n">
        <x:f>IF(A50&lt;=KREDITRECHNER!$B$8,J49,0)</x:f>
        <x:v>6639.317951644892</x:v>
      </x:c>
      <x:c r="D50" s="712" t="n">
        <x:f>IF(C50&gt;0,MIN(KREDITRECHNER!$I$6,C50+E50),0)</x:f>
        <x:v>477.4136705944541</x:v>
      </x:c>
      <x:c r="E50" s="712" t="n">
        <x:f>IF(C50&gt;0,C50*KREDITRECHNER!$B$9/12,0)</x:f>
        <x:v>30.37487962877538</x:v>
      </x:c>
      <x:c r="F50" s="712" t="n">
        <x:f>MAX(0,D50-E50)</x:f>
        <x:v>447.03879096567874</x:v>
      </x:c>
      <x:c r="G50" s="712" t="n">
        <x:f>IF(C50&gt;0,MIN(SUMIF(SONDERZAHLUNGEN!$A$7:$A$36,A50,SONDERZAHLUNGEN!$C$7:$C$36),MAX(0,C50-F50)),0)</x:f>
        <x:v>0</x:v>
      </x:c>
      <x:c r="H50" s="712" t="n">
        <x:f>IF(AND(A50=KREDITRECHNER!$B$8,C50&gt;0),MAX(0,C50-F50-G50),0)</x:f>
        <x:v>0</x:v>
      </x:c>
      <x:c r="I50" s="712" t="n">
        <x:f>IF(C50&gt;0,D50+G50+H50+KREDITRECHNER!$B$12,0)</x:f>
        <x:v>477.4136705944541</x:v>
      </x:c>
      <x:c r="J50" s="712" t="n">
        <x:f>MAX(0,C50-F50-G50-H50)</x:f>
        <x:v>6192.279160679213</x:v>
      </x:c>
    </x:row>
    <x:row r="51">
      <x:c r="A51" s="664" t="n">
        <x:v>45</x:v>
      </x:c>
      <x:c r="B51" s="685" t="n">
        <x:f>IF(A51&lt;=KREDITRECHNER!$B$8,EDATE(KREDITRECHNER!$B$14,A51-1),"")</x:f>
        <x:v>47604</x:v>
      </x:c>
      <x:c r="C51" s="712" t="n">
        <x:f>IF(A51&lt;=KREDITRECHNER!$B$8,J50,0)</x:f>
        <x:v>6192.279160679213</x:v>
      </x:c>
      <x:c r="D51" s="712" t="n">
        <x:f>IF(C51&gt;0,MIN(KREDITRECHNER!$I$6,C51+E51),0)</x:f>
        <x:v>477.4136705944541</x:v>
      </x:c>
      <x:c r="E51" s="712" t="n">
        <x:f>IF(C51&gt;0,C51*KREDITRECHNER!$B$9/12,0)</x:f>
        <x:v>28.329677160107398</x:v>
      </x:c>
      <x:c r="F51" s="712" t="n">
        <x:f>MAX(0,D51-E51)</x:f>
        <x:v>449.0839934343467</x:v>
      </x:c>
      <x:c r="G51" s="712" t="n">
        <x:f>IF(C51&gt;0,MIN(SUMIF(SONDERZAHLUNGEN!$A$7:$A$36,A51,SONDERZAHLUNGEN!$C$7:$C$36),MAX(0,C51-F51)),0)</x:f>
        <x:v>0</x:v>
      </x:c>
      <x:c r="H51" s="712" t="n">
        <x:f>IF(AND(A51=KREDITRECHNER!$B$8,C51&gt;0),MAX(0,C51-F51-G51),0)</x:f>
        <x:v>0</x:v>
      </x:c>
      <x:c r="I51" s="712" t="n">
        <x:f>IF(C51&gt;0,D51+G51+H51+KREDITRECHNER!$B$12,0)</x:f>
        <x:v>477.4136705944541</x:v>
      </x:c>
      <x:c r="J51" s="712" t="n">
        <x:f>MAX(0,C51-F51-G51-H51)</x:f>
        <x:v>5743.195167244867</x:v>
      </x:c>
    </x:row>
    <x:row r="52">
      <x:c r="A52" s="664" t="n">
        <x:v>46</x:v>
      </x:c>
      <x:c r="B52" s="685" t="n">
        <x:f>IF(A52&lt;=KREDITRECHNER!$B$8,EDATE(KREDITRECHNER!$B$14,A52-1),"")</x:f>
        <x:v>47635</x:v>
      </x:c>
      <x:c r="C52" s="712" t="n">
        <x:f>IF(A52&lt;=KREDITRECHNER!$B$8,J51,0)</x:f>
        <x:v>5743.195167244867</x:v>
      </x:c>
      <x:c r="D52" s="712" t="n">
        <x:f>IF(C52&gt;0,MIN(KREDITRECHNER!$I$6,C52+E52),0)</x:f>
        <x:v>477.4136705944541</x:v>
      </x:c>
      <x:c r="E52" s="712" t="n">
        <x:f>IF(C52&gt;0,C52*KREDITRECHNER!$B$9/12,0)</x:f>
        <x:v>26.275117890145264</x:v>
      </x:c>
      <x:c r="F52" s="712" t="n">
        <x:f>MAX(0,D52-E52)</x:f>
        <x:v>451.13855270430884</x:v>
      </x:c>
      <x:c r="G52" s="712" t="n">
        <x:f>IF(C52&gt;0,MIN(SUMIF(SONDERZAHLUNGEN!$A$7:$A$36,A52,SONDERZAHLUNGEN!$C$7:$C$36),MAX(0,C52-F52)),0)</x:f>
        <x:v>0</x:v>
      </x:c>
      <x:c r="H52" s="712" t="n">
        <x:f>IF(AND(A52=KREDITRECHNER!$B$8,C52&gt;0),MAX(0,C52-F52-G52),0)</x:f>
        <x:v>0</x:v>
      </x:c>
      <x:c r="I52" s="712" t="n">
        <x:f>IF(C52&gt;0,D52+G52+H52+KREDITRECHNER!$B$12,0)</x:f>
        <x:v>477.4136705944541</x:v>
      </x:c>
      <x:c r="J52" s="712" t="n">
        <x:f>MAX(0,C52-F52-G52-H52)</x:f>
        <x:v>5292.056614540558</x:v>
      </x:c>
    </x:row>
    <x:row r="53">
      <x:c r="A53" s="664" t="n">
        <x:v>47</x:v>
      </x:c>
      <x:c r="B53" s="685" t="n">
        <x:f>IF(A53&lt;=KREDITRECHNER!$B$8,EDATE(KREDITRECHNER!$B$14,A53-1),"")</x:f>
        <x:v>47665</x:v>
      </x:c>
      <x:c r="C53" s="712" t="n">
        <x:f>IF(A53&lt;=KREDITRECHNER!$B$8,J52,0)</x:f>
        <x:v>5292.056614540558</x:v>
      </x:c>
      <x:c r="D53" s="712" t="n">
        <x:f>IF(C53&gt;0,MIN(KREDITRECHNER!$I$6,C53+E53),0)</x:f>
        <x:v>477.4136705944541</x:v>
      </x:c>
      <x:c r="E53" s="712" t="n">
        <x:f>IF(C53&gt;0,C53*KREDITRECHNER!$B$9/12,0)</x:f>
        <x:v>24.21115901152305</x:v>
      </x:c>
      <x:c r="F53" s="712" t="n">
        <x:f>MAX(0,D53-E53)</x:f>
        <x:v>453.20251158293104</x:v>
      </x:c>
      <x:c r="G53" s="712" t="n">
        <x:f>IF(C53&gt;0,MIN(SUMIF(SONDERZAHLUNGEN!$A$7:$A$36,A53,SONDERZAHLUNGEN!$C$7:$C$36),MAX(0,C53-F53)),0)</x:f>
        <x:v>0</x:v>
      </x:c>
      <x:c r="H53" s="712" t="n">
        <x:f>IF(AND(A53=KREDITRECHNER!$B$8,C53&gt;0),MAX(0,C53-F53-G53),0)</x:f>
        <x:v>0</x:v>
      </x:c>
      <x:c r="I53" s="712" t="n">
        <x:f>IF(C53&gt;0,D53+G53+H53+KREDITRECHNER!$B$12,0)</x:f>
        <x:v>477.4136705944541</x:v>
      </x:c>
      <x:c r="J53" s="712" t="n">
        <x:f>MAX(0,C53-F53-G53-H53)</x:f>
        <x:v>4838.854102957627</x:v>
      </x:c>
    </x:row>
    <x:row r="54">
      <x:c r="A54" s="664" t="n">
        <x:v>48</x:v>
      </x:c>
      <x:c r="B54" s="685" t="n">
        <x:f>IF(A54&lt;=KREDITRECHNER!$B$8,EDATE(KREDITRECHNER!$B$14,A54-1),"")</x:f>
        <x:v>47696</x:v>
      </x:c>
      <x:c r="C54" s="712" t="n">
        <x:f>IF(A54&lt;=KREDITRECHNER!$B$8,J53,0)</x:f>
        <x:v>4838.854102957627</x:v>
      </x:c>
      <x:c r="D54" s="712" t="n">
        <x:f>IF(C54&gt;0,MIN(KREDITRECHNER!$I$6,C54+E54),0)</x:f>
        <x:v>477.4136705944541</x:v>
      </x:c>
      <x:c r="E54" s="712" t="n">
        <x:f>IF(C54&gt;0,C54*KREDITRECHNER!$B$9/12,0)</x:f>
        <x:v>22.137757521031144</x:v>
      </x:c>
      <x:c r="F54" s="712" t="n">
        <x:f>MAX(0,D54-E54)</x:f>
        <x:v>455.275913073423</x:v>
      </x:c>
      <x:c r="G54" s="712" t="n">
        <x:f>IF(C54&gt;0,MIN(SUMIF(SONDERZAHLUNGEN!$A$7:$A$36,A54,SONDERZAHLUNGEN!$C$7:$C$36),MAX(0,C54-F54)),0)</x:f>
        <x:v>0</x:v>
      </x:c>
      <x:c r="H54" s="712" t="n">
        <x:f>IF(AND(A54=KREDITRECHNER!$B$8,C54&gt;0),MAX(0,C54-F54-G54),0)</x:f>
        <x:v>0</x:v>
      </x:c>
      <x:c r="I54" s="712" t="n">
        <x:f>IF(C54&gt;0,D54+G54+H54+KREDITRECHNER!$B$12,0)</x:f>
        <x:v>477.4136705944541</x:v>
      </x:c>
      <x:c r="J54" s="712" t="n">
        <x:f>MAX(0,C54-F54-G54-H54)</x:f>
        <x:v>4383.578189884204</x:v>
      </x:c>
    </x:row>
    <x:row r="55">
      <x:c r="A55" s="664" t="n">
        <x:v>49</x:v>
      </x:c>
      <x:c r="B55" s="685" t="n">
        <x:f>IF(A55&lt;=KREDITRECHNER!$B$8,EDATE(KREDITRECHNER!$B$14,A55-1),"")</x:f>
        <x:v>47727</x:v>
      </x:c>
      <x:c r="C55" s="712" t="n">
        <x:f>IF(A55&lt;=KREDITRECHNER!$B$8,J54,0)</x:f>
        <x:v>4383.578189884204</x:v>
      </x:c>
      <x:c r="D55" s="712" t="n">
        <x:f>IF(C55&gt;0,MIN(KREDITRECHNER!$I$6,C55+E55),0)</x:f>
        <x:v>477.4136705944541</x:v>
      </x:c>
      <x:c r="E55" s="712" t="n">
        <x:f>IF(C55&gt;0,C55*KREDITRECHNER!$B$9/12,0)</x:f>
        <x:v>20.054870218720232</x:v>
      </x:c>
      <x:c r="F55" s="712" t="n">
        <x:f>MAX(0,D55-E55)</x:f>
        <x:v>457.3588003757339</x:v>
      </x:c>
      <x:c r="G55" s="712" t="n">
        <x:f>IF(C55&gt;0,MIN(SUMIF(SONDERZAHLUNGEN!$A$7:$A$36,A55,SONDERZAHLUNGEN!$C$7:$C$36),MAX(0,C55-F55)),0)</x:f>
        <x:v>0</x:v>
      </x:c>
      <x:c r="H55" s="712" t="n">
        <x:f>IF(AND(A55=KREDITRECHNER!$B$8,C55&gt;0),MAX(0,C55-F55-G55),0)</x:f>
        <x:v>0</x:v>
      </x:c>
      <x:c r="I55" s="712" t="n">
        <x:f>IF(C55&gt;0,D55+G55+H55+KREDITRECHNER!$B$12,0)</x:f>
        <x:v>477.4136705944541</x:v>
      </x:c>
      <x:c r="J55" s="712" t="n">
        <x:f>MAX(0,C55-F55-G55-H55)</x:f>
        <x:v>3926.21938950847</x:v>
      </x:c>
    </x:row>
    <x:row r="56">
      <x:c r="A56" s="664" t="n">
        <x:v>50</x:v>
      </x:c>
      <x:c r="B56" s="685" t="n">
        <x:f>IF(A56&lt;=KREDITRECHNER!$B$8,EDATE(KREDITRECHNER!$B$14,A56-1),"")</x:f>
        <x:v>47757</x:v>
      </x:c>
      <x:c r="C56" s="712" t="n">
        <x:f>IF(A56&lt;=KREDITRECHNER!$B$8,J55,0)</x:f>
        <x:v>3926.21938950847</x:v>
      </x:c>
      <x:c r="D56" s="712" t="n">
        <x:f>IF(C56&gt;0,MIN(KREDITRECHNER!$I$6,C56+E56),0)</x:f>
        <x:v>477.4136705944541</x:v>
      </x:c>
      <x:c r="E56" s="712" t="n">
        <x:f>IF(C56&gt;0,C56*KREDITRECHNER!$B$9/12,0)</x:f>
        <x:v>17.96245370700125</x:v>
      </x:c>
      <x:c r="F56" s="712" t="n">
        <x:f>MAX(0,D56-E56)</x:f>
        <x:v>459.45121688745286</x:v>
      </x:c>
      <x:c r="G56" s="712" t="n">
        <x:f>IF(C56&gt;0,MIN(SUMIF(SONDERZAHLUNGEN!$A$7:$A$36,A56,SONDERZAHLUNGEN!$C$7:$C$36),MAX(0,C56-F56)),0)</x:f>
        <x:v>0</x:v>
      </x:c>
      <x:c r="H56" s="712" t="n">
        <x:f>IF(AND(A56=KREDITRECHNER!$B$8,C56&gt;0),MAX(0,C56-F56-G56),0)</x:f>
        <x:v>0</x:v>
      </x:c>
      <x:c r="I56" s="712" t="n">
        <x:f>IF(C56&gt;0,D56+G56+H56+KREDITRECHNER!$B$12,0)</x:f>
        <x:v>477.4136705944541</x:v>
      </x:c>
      <x:c r="J56" s="712" t="n">
        <x:f>MAX(0,C56-F56-G56-H56)</x:f>
        <x:v>3466.768172621017</x:v>
      </x:c>
    </x:row>
    <x:row r="57">
      <x:c r="A57" s="664" t="n">
        <x:v>51</x:v>
      </x:c>
      <x:c r="B57" s="685" t="n">
        <x:f>IF(A57&lt;=KREDITRECHNER!$B$8,EDATE(KREDITRECHNER!$B$14,A57-1),"")</x:f>
        <x:v>47788</x:v>
      </x:c>
      <x:c r="C57" s="712" t="n">
        <x:f>IF(A57&lt;=KREDITRECHNER!$B$8,J56,0)</x:f>
        <x:v>3466.768172621017</x:v>
      </x:c>
      <x:c r="D57" s="712" t="n">
        <x:f>IF(C57&gt;0,MIN(KREDITRECHNER!$I$6,C57+E57),0)</x:f>
        <x:v>477.4136705944541</x:v>
      </x:c>
      <x:c r="E57" s="712" t="n">
        <x:f>IF(C57&gt;0,C57*KREDITRECHNER!$B$9/12,0)</x:f>
        <x:v>15.860464389741153</x:v>
      </x:c>
      <x:c r="F57" s="712" t="n">
        <x:f>MAX(0,D57-E57)</x:f>
        <x:v>461.553206204713</x:v>
      </x:c>
      <x:c r="G57" s="712" t="n">
        <x:f>IF(C57&gt;0,MIN(SUMIF(SONDERZAHLUNGEN!$A$7:$A$36,A57,SONDERZAHLUNGEN!$C$7:$C$36),MAX(0,C57-F57)),0)</x:f>
        <x:v>0</x:v>
      </x:c>
      <x:c r="H57" s="712" t="n">
        <x:f>IF(AND(A57=KREDITRECHNER!$B$8,C57&gt;0),MAX(0,C57-F57-G57),0)</x:f>
        <x:v>0</x:v>
      </x:c>
      <x:c r="I57" s="712" t="n">
        <x:f>IF(C57&gt;0,D57+G57+H57+KREDITRECHNER!$B$12,0)</x:f>
        <x:v>477.4136705944541</x:v>
      </x:c>
      <x:c r="J57" s="712" t="n">
        <x:f>MAX(0,C57-F57-G57-H57)</x:f>
        <x:v>3005.2149664163044</x:v>
      </x:c>
    </x:row>
    <x:row r="58">
      <x:c r="A58" s="664" t="n">
        <x:v>52</x:v>
      </x:c>
      <x:c r="B58" s="685" t="n">
        <x:f>IF(A58&lt;=KREDITRECHNER!$B$8,EDATE(KREDITRECHNER!$B$14,A58-1),"")</x:f>
        <x:v>47818</x:v>
      </x:c>
      <x:c r="C58" s="712" t="n">
        <x:f>IF(A58&lt;=KREDITRECHNER!$B$8,J57,0)</x:f>
        <x:v>3005.2149664163044</x:v>
      </x:c>
      <x:c r="D58" s="712" t="n">
        <x:f>IF(C58&gt;0,MIN(KREDITRECHNER!$I$6,C58+E58),0)</x:f>
        <x:v>477.4136705944541</x:v>
      </x:c>
      <x:c r="E58" s="712" t="n">
        <x:f>IF(C58&gt;0,C58*KREDITRECHNER!$B$9/12,0)</x:f>
        <x:v>13.748858471354593</x:v>
      </x:c>
      <x:c r="F58" s="712" t="n">
        <x:f>MAX(0,D58-E58)</x:f>
        <x:v>463.6648121230995</x:v>
      </x:c>
      <x:c r="G58" s="712" t="n">
        <x:f>IF(C58&gt;0,MIN(SUMIF(SONDERZAHLUNGEN!$A$7:$A$36,A58,SONDERZAHLUNGEN!$C$7:$C$36),MAX(0,C58-F58)),0)</x:f>
        <x:v>0</x:v>
      </x:c>
      <x:c r="H58" s="712" t="n">
        <x:f>IF(AND(A58=KREDITRECHNER!$B$8,C58&gt;0),MAX(0,C58-F58-G58),0)</x:f>
        <x:v>0</x:v>
      </x:c>
      <x:c r="I58" s="712" t="n">
        <x:f>IF(C58&gt;0,D58+G58+H58+KREDITRECHNER!$B$12,0)</x:f>
        <x:v>477.4136705944541</x:v>
      </x:c>
      <x:c r="J58" s="712" t="n">
        <x:f>MAX(0,C58-F58-G58-H58)</x:f>
        <x:v>2541.5501542932047</x:v>
      </x:c>
    </x:row>
    <x:row r="59">
      <x:c r="A59" s="664" t="n">
        <x:v>53</x:v>
      </x:c>
      <x:c r="B59" s="685" t="n">
        <x:f>IF(A59&lt;=KREDITRECHNER!$B$8,EDATE(KREDITRECHNER!$B$14,A59-1),"")</x:f>
        <x:v>47849</x:v>
      </x:c>
      <x:c r="C59" s="712" t="n">
        <x:f>IF(A59&lt;=KREDITRECHNER!$B$8,J58,0)</x:f>
        <x:v>2541.5501542932047</x:v>
      </x:c>
      <x:c r="D59" s="712" t="n">
        <x:f>IF(C59&gt;0,MIN(KREDITRECHNER!$I$6,C59+E59),0)</x:f>
        <x:v>477.4136705944541</x:v>
      </x:c>
      <x:c r="E59" s="712" t="n">
        <x:f>IF(C59&gt;0,C59*KREDITRECHNER!$B$9/12,0)</x:f>
        <x:v>11.627591955891411</x:v>
      </x:c>
      <x:c r="F59" s="712" t="n">
        <x:f>MAX(0,D59-E59)</x:f>
        <x:v>465.7860786385627</x:v>
      </x:c>
      <x:c r="G59" s="712" t="n">
        <x:f>IF(C59&gt;0,MIN(SUMIF(SONDERZAHLUNGEN!$A$7:$A$36,A59,SONDERZAHLUNGEN!$C$7:$C$36),MAX(0,C59-F59)),0)</x:f>
        <x:v>0</x:v>
      </x:c>
      <x:c r="H59" s="712" t="n">
        <x:f>IF(AND(A59=KREDITRECHNER!$B$8,C59&gt;0),MAX(0,C59-F59-G59),0)</x:f>
        <x:v>0</x:v>
      </x:c>
      <x:c r="I59" s="712" t="n">
        <x:f>IF(C59&gt;0,D59+G59+H59+KREDITRECHNER!$B$12,0)</x:f>
        <x:v>477.4136705944541</x:v>
      </x:c>
      <x:c r="J59" s="712" t="n">
        <x:f>MAX(0,C59-F59-G59-H59)</x:f>
        <x:v>2075.764075654642</x:v>
      </x:c>
    </x:row>
    <x:row r="60">
      <x:c r="A60" s="664" t="n">
        <x:v>54</x:v>
      </x:c>
      <x:c r="B60" s="685" t="n">
        <x:f>IF(A60&lt;=KREDITRECHNER!$B$8,EDATE(KREDITRECHNER!$B$14,A60-1),"")</x:f>
        <x:v>47880</x:v>
      </x:c>
      <x:c r="C60" s="712" t="n">
        <x:f>IF(A60&lt;=KREDITRECHNER!$B$8,J59,0)</x:f>
        <x:v>2075.764075654642</x:v>
      </x:c>
      <x:c r="D60" s="712" t="n">
        <x:f>IF(C60&gt;0,MIN(KREDITRECHNER!$I$6,C60+E60),0)</x:f>
        <x:v>477.4136705944541</x:v>
      </x:c>
      <x:c r="E60" s="712" t="n">
        <x:f>IF(C60&gt;0,C60*KREDITRECHNER!$B$9/12,0)</x:f>
        <x:v>9.496620646119988</x:v>
      </x:c>
      <x:c r="F60" s="712" t="n">
        <x:f>MAX(0,D60-E60)</x:f>
        <x:v>467.9170499483341</x:v>
      </x:c>
      <x:c r="G60" s="712" t="n">
        <x:f>IF(C60&gt;0,MIN(SUMIF(SONDERZAHLUNGEN!$A$7:$A$36,A60,SONDERZAHLUNGEN!$C$7:$C$36),MAX(0,C60-F60)),0)</x:f>
        <x:v>0</x:v>
      </x:c>
      <x:c r="H60" s="712" t="n">
        <x:f>IF(AND(A60=KREDITRECHNER!$B$8,C60&gt;0),MAX(0,C60-F60-G60),0)</x:f>
        <x:v>0</x:v>
      </x:c>
      <x:c r="I60" s="712" t="n">
        <x:f>IF(C60&gt;0,D60+G60+H60+KREDITRECHNER!$B$12,0)</x:f>
        <x:v>477.4136705944541</x:v>
      </x:c>
      <x:c r="J60" s="712" t="n">
        <x:f>MAX(0,C60-F60-G60-H60)</x:f>
        <x:v>1607.847025706308</x:v>
      </x:c>
    </x:row>
    <x:row r="61">
      <x:c r="A61" s="664" t="n">
        <x:v>55</x:v>
      </x:c>
      <x:c r="B61" s="685" t="n">
        <x:f>IF(A61&lt;=KREDITRECHNER!$B$8,EDATE(KREDITRECHNER!$B$14,A61-1),"")</x:f>
        <x:v>47908</x:v>
      </x:c>
      <x:c r="C61" s="712" t="n">
        <x:f>IF(A61&lt;=KREDITRECHNER!$B$8,J60,0)</x:f>
        <x:v>1607.847025706308</x:v>
      </x:c>
      <x:c r="D61" s="712" t="n">
        <x:f>IF(C61&gt;0,MIN(KREDITRECHNER!$I$6,C61+E61),0)</x:f>
        <x:v>477.4136705944541</x:v>
      </x:c>
      <x:c r="E61" s="712" t="n">
        <x:f>IF(C61&gt;0,C61*KREDITRECHNER!$B$9/12,0)</x:f>
        <x:v>7.355900142606359</x:v>
      </x:c>
      <x:c r="F61" s="712" t="n">
        <x:f>MAX(0,D61-E61)</x:f>
        <x:v>470.0577704518478</x:v>
      </x:c>
      <x:c r="G61" s="712" t="n">
        <x:f>IF(C61&gt;0,MIN(SUMIF(SONDERZAHLUNGEN!$A$7:$A$36,A61,SONDERZAHLUNGEN!$C$7:$C$36),MAX(0,C61-F61)),0)</x:f>
        <x:v>0</x:v>
      </x:c>
      <x:c r="H61" s="712" t="n">
        <x:f>IF(AND(A61=KREDITRECHNER!$B$8,C61&gt;0),MAX(0,C61-F61-G61),0)</x:f>
        <x:v>0</x:v>
      </x:c>
      <x:c r="I61" s="712" t="n">
        <x:f>IF(C61&gt;0,D61+G61+H61+KREDITRECHNER!$B$12,0)</x:f>
        <x:v>477.4136705944541</x:v>
      </x:c>
      <x:c r="J61" s="712" t="n">
        <x:f>MAX(0,C61-F61-G61-H61)</x:f>
        <x:v>1137.7892552544602</x:v>
      </x:c>
    </x:row>
    <x:row r="62">
      <x:c r="A62" s="664" t="n">
        <x:v>56</x:v>
      </x:c>
      <x:c r="B62" s="685" t="n">
        <x:f>IF(A62&lt;=KREDITRECHNER!$B$8,EDATE(KREDITRECHNER!$B$14,A62-1),"")</x:f>
        <x:v>47939</x:v>
      </x:c>
      <x:c r="C62" s="712" t="n">
        <x:f>IF(A62&lt;=KREDITRECHNER!$B$8,J61,0)</x:f>
        <x:v>1137.7892552544602</x:v>
      </x:c>
      <x:c r="D62" s="712" t="n">
        <x:f>IF(C62&gt;0,MIN(KREDITRECHNER!$I$6,C62+E62),0)</x:f>
        <x:v>477.4136705944541</x:v>
      </x:c>
      <x:c r="E62" s="712" t="n">
        <x:f>IF(C62&gt;0,C62*KREDITRECHNER!$B$9/12,0)</x:f>
        <x:v>5.205385842789155</x:v>
      </x:c>
      <x:c r="F62" s="712" t="n">
        <x:f>MAX(0,D62-E62)</x:f>
        <x:v>472.20828475166496</x:v>
      </x:c>
      <x:c r="G62" s="712" t="n">
        <x:f>IF(C62&gt;0,MIN(SUMIF(SONDERZAHLUNGEN!$A$7:$A$36,A62,SONDERZAHLUNGEN!$C$7:$C$36),MAX(0,C62-F62)),0)</x:f>
        <x:v>0</x:v>
      </x:c>
      <x:c r="H62" s="712" t="n">
        <x:f>IF(AND(A62=KREDITRECHNER!$B$8,C62&gt;0),MAX(0,C62-F62-G62),0)</x:f>
        <x:v>0</x:v>
      </x:c>
      <x:c r="I62" s="712" t="n">
        <x:f>IF(C62&gt;0,D62+G62+H62+KREDITRECHNER!$B$12,0)</x:f>
        <x:v>477.4136705944541</x:v>
      </x:c>
      <x:c r="J62" s="712" t="n">
        <x:f>MAX(0,C62-F62-G62-H62)</x:f>
        <x:v>665.5809705027953</x:v>
      </x:c>
    </x:row>
    <x:row r="63">
      <x:c r="A63" s="664" t="n">
        <x:v>57</x:v>
      </x:c>
      <x:c r="B63" s="685" t="n">
        <x:f>IF(A63&lt;=KREDITRECHNER!$B$8,EDATE(KREDITRECHNER!$B$14,A63-1),"")</x:f>
        <x:v>47969</x:v>
      </x:c>
      <x:c r="C63" s="712" t="n">
        <x:f>IF(A63&lt;=KREDITRECHNER!$B$8,J62,0)</x:f>
        <x:v>665.5809705027953</x:v>
      </x:c>
      <x:c r="D63" s="712" t="n">
        <x:f>IF(C63&gt;0,MIN(KREDITRECHNER!$I$6,C63+E63),0)</x:f>
        <x:v>477.4136705944541</x:v>
      </x:c>
      <x:c r="E63" s="712" t="n">
        <x:f>IF(C63&gt;0,C63*KREDITRECHNER!$B$9/12,0)</x:f>
        <x:v>3.045032940050288</x:v>
      </x:c>
      <x:c r="F63" s="712" t="n">
        <x:f>MAX(0,D63-E63)</x:f>
        <x:v>474.3686376544038</x:v>
      </x:c>
      <x:c r="G63" s="712" t="n">
        <x:f>IF(C63&gt;0,MIN(SUMIF(SONDERZAHLUNGEN!$A$7:$A$36,A63,SONDERZAHLUNGEN!$C$7:$C$36),MAX(0,C63-F63)),0)</x:f>
        <x:v>0</x:v>
      </x:c>
      <x:c r="H63" s="712" t="n">
        <x:f>IF(AND(A63=KREDITRECHNER!$B$8,C63&gt;0),MAX(0,C63-F63-G63),0)</x:f>
        <x:v>0</x:v>
      </x:c>
      <x:c r="I63" s="712" t="n">
        <x:f>IF(C63&gt;0,D63+G63+H63+KREDITRECHNER!$B$12,0)</x:f>
        <x:v>477.4136705944541</x:v>
      </x:c>
      <x:c r="J63" s="712" t="n">
        <x:f>MAX(0,C63-F63-G63-H63)</x:f>
        <x:v>191.21233284839144</x:v>
      </x:c>
    </x:row>
    <x:row r="64">
      <x:c r="A64" s="664" t="n">
        <x:v>58</x:v>
      </x:c>
      <x:c r="B64" s="685" t="n">
        <x:f>IF(A64&lt;=KREDITRECHNER!$B$8,EDATE(KREDITRECHNER!$B$14,A64-1),"")</x:f>
        <x:v>48000</x:v>
      </x:c>
      <x:c r="C64" s="712" t="n">
        <x:f>IF(A64&lt;=KREDITRECHNER!$B$8,J63,0)</x:f>
        <x:v>191.21233284839144</x:v>
      </x:c>
      <x:c r="D64" s="712" t="n">
        <x:f>IF(C64&gt;0,MIN(KREDITRECHNER!$I$6,C64+E64),0)</x:f>
        <x:v>192.08712927117284</x:v>
      </x:c>
      <x:c r="E64" s="712" t="n">
        <x:f>IF(C64&gt;0,C64*KREDITRECHNER!$B$9/12,0)</x:f>
        <x:v>0.8747964227813908</x:v>
      </x:c>
      <x:c r="F64" s="712" t="n">
        <x:f>MAX(0,D64-E64)</x:f>
        <x:v>191.21233284839144</x:v>
      </x:c>
      <x:c r="G64" s="712" t="n">
        <x:f>IF(C64&gt;0,MIN(SUMIF(SONDERZAHLUNGEN!$A$7:$A$36,A64,SONDERZAHLUNGEN!$C$7:$C$36),MAX(0,C64-F64)),0)</x:f>
        <x:v>0</x:v>
      </x:c>
      <x:c r="H64" s="712" t="n">
        <x:f>IF(AND(A64=KREDITRECHNER!$B$8,C64&gt;0),MAX(0,C64-F64-G64),0)</x:f>
        <x:v>0</x:v>
      </x:c>
      <x:c r="I64" s="712" t="n">
        <x:f>IF(C64&gt;0,D64+G64+H64+KREDITRECHNER!$B$12,0)</x:f>
        <x:v>192.08712927117284</x:v>
      </x:c>
      <x:c r="J64" s="712" t="n">
        <x:f>MAX(0,C64-F64-G64-H64)</x:f>
        <x:v>0</x:v>
      </x:c>
    </x:row>
    <x:row r="65">
      <x:c r="A65" s="664" t="n">
        <x:v>59</x:v>
      </x:c>
      <x:c r="B65" s="685" t="n">
        <x:f>IF(A65&lt;=KREDITRECHNER!$B$8,EDATE(KREDITRECHNER!$B$14,A65-1),"")</x:f>
        <x:v>48030</x:v>
      </x:c>
      <x:c r="C65" s="712" t="n">
        <x:f>IF(A65&lt;=KREDITRECHNER!$B$8,J64,0)</x:f>
        <x:v>0</x:v>
      </x:c>
      <x:c r="D65" s="712" t="n">
        <x:f>IF(C65&gt;0,MIN(KREDITRECHNER!$I$6,C65+E65),0)</x:f>
        <x:v>0</x:v>
      </x:c>
      <x:c r="E65" s="712" t="n">
        <x:f>IF(C65&gt;0,C65*KREDITRECHNER!$B$9/12,0)</x:f>
        <x:v>0</x:v>
      </x:c>
      <x:c r="F65" s="712" t="n">
        <x:f>MAX(0,D65-E65)</x:f>
        <x:v>0</x:v>
      </x:c>
      <x:c r="G65" s="712" t="n">
        <x:f>IF(C65&gt;0,MIN(SUMIF(SONDERZAHLUNGEN!$A$7:$A$36,A65,SONDERZAHLUNGEN!$C$7:$C$36),MAX(0,C65-F65)),0)</x:f>
        <x:v>0</x:v>
      </x:c>
      <x:c r="H65" s="712" t="n">
        <x:f>IF(AND(A65=KREDITRECHNER!$B$8,C65&gt;0),MAX(0,C65-F65-G65),0)</x:f>
        <x:v>0</x:v>
      </x:c>
      <x:c r="I65" s="712" t="n">
        <x:f>IF(C65&gt;0,D65+G65+H65+KREDITRECHNER!$B$12,0)</x:f>
        <x:v>0</x:v>
      </x:c>
      <x:c r="J65" s="712" t="n">
        <x:f>MAX(0,C65-F65-G65-H65)</x:f>
        <x:v>0</x:v>
      </x:c>
    </x:row>
    <x:row r="66">
      <x:c r="A66" s="664" t="n">
        <x:v>60</x:v>
      </x:c>
      <x:c r="B66" s="685" t="n">
        <x:f>IF(A66&lt;=KREDITRECHNER!$B$8,EDATE(KREDITRECHNER!$B$14,A66-1),"")</x:f>
        <x:v>48061</x:v>
      </x:c>
      <x:c r="C66" s="712" t="n">
        <x:f>IF(A66&lt;=KREDITRECHNER!$B$8,J65,0)</x:f>
        <x:v>0</x:v>
      </x:c>
      <x:c r="D66" s="712" t="n">
        <x:f>IF(C66&gt;0,MIN(KREDITRECHNER!$I$6,C66+E66),0)</x:f>
        <x:v>0</x:v>
      </x:c>
      <x:c r="E66" s="712" t="n">
        <x:f>IF(C66&gt;0,C66*KREDITRECHNER!$B$9/12,0)</x:f>
        <x:v>0</x:v>
      </x:c>
      <x:c r="F66" s="712" t="n">
        <x:f>MAX(0,D66-E66)</x:f>
        <x:v>0</x:v>
      </x:c>
      <x:c r="G66" s="712" t="n">
        <x:f>IF(C66&gt;0,MIN(SUMIF(SONDERZAHLUNGEN!$A$7:$A$36,A66,SONDERZAHLUNGEN!$C$7:$C$36),MAX(0,C66-F66)),0)</x:f>
        <x:v>0</x:v>
      </x:c>
      <x:c r="H66" s="712" t="n">
        <x:f>IF(AND(A66=KREDITRECHNER!$B$8,C66&gt;0),MAX(0,C66-F66-G66),0)</x:f>
        <x:v>0</x:v>
      </x:c>
      <x:c r="I66" s="712" t="n">
        <x:f>IF(C66&gt;0,D66+G66+H66+KREDITRECHNER!$B$12,0)</x:f>
        <x:v>0</x:v>
      </x:c>
      <x:c r="J66" s="712" t="n">
        <x:f>MAX(0,C66-F66-G66-H66)</x:f>
        <x:v>0</x:v>
      </x:c>
    </x:row>
    <x:row r="67">
      <x:c r="A67" s="664" t="n">
        <x:v>61</x:v>
      </x:c>
      <x:c r="B67" s="685" t="str">
        <x:f>IF(A67&lt;=KREDITRECHNER!$B$8,EDATE(KREDITRECHNER!$B$14,A67-1),"")</x:f>
      </x:c>
      <x:c r="C67" s="712" t="n">
        <x:f>IF(A67&lt;=KREDITRECHNER!$B$8,J66,0)</x:f>
        <x:v>0</x:v>
      </x:c>
      <x:c r="D67" s="712" t="n">
        <x:f>IF(C67&gt;0,MIN(KREDITRECHNER!$I$6,C67+E67),0)</x:f>
        <x:v>0</x:v>
      </x:c>
      <x:c r="E67" s="712" t="n">
        <x:f>IF(C67&gt;0,C67*KREDITRECHNER!$B$9/12,0)</x:f>
        <x:v>0</x:v>
      </x:c>
      <x:c r="F67" s="712" t="n">
        <x:f>MAX(0,D67-E67)</x:f>
        <x:v>0</x:v>
      </x:c>
      <x:c r="G67" s="712" t="n">
        <x:f>IF(C67&gt;0,MIN(SUMIF(SONDERZAHLUNGEN!$A$7:$A$36,A67,SONDERZAHLUNGEN!$C$7:$C$36),MAX(0,C67-F67)),0)</x:f>
        <x:v>0</x:v>
      </x:c>
      <x:c r="H67" s="712" t="n">
        <x:f>IF(AND(A67=KREDITRECHNER!$B$8,C67&gt;0),MAX(0,C67-F67-G67),0)</x:f>
        <x:v>0</x:v>
      </x:c>
      <x:c r="I67" s="712" t="n">
        <x:f>IF(C67&gt;0,D67+G67+H67+KREDITRECHNER!$B$12,0)</x:f>
        <x:v>0</x:v>
      </x:c>
      <x:c r="J67" s="712" t="n">
        <x:f>MAX(0,C67-F67-G67-H67)</x:f>
        <x:v>0</x:v>
      </x:c>
    </x:row>
    <x:row r="68">
      <x:c r="A68" s="664" t="n">
        <x:v>62</x:v>
      </x:c>
      <x:c r="B68" s="685" t="str">
        <x:f>IF(A68&lt;=KREDITRECHNER!$B$8,EDATE(KREDITRECHNER!$B$14,A68-1),"")</x:f>
      </x:c>
      <x:c r="C68" s="712" t="n">
        <x:f>IF(A68&lt;=KREDITRECHNER!$B$8,J67,0)</x:f>
        <x:v>0</x:v>
      </x:c>
      <x:c r="D68" s="712" t="n">
        <x:f>IF(C68&gt;0,MIN(KREDITRECHNER!$I$6,C68+E68),0)</x:f>
        <x:v>0</x:v>
      </x:c>
      <x:c r="E68" s="712" t="n">
        <x:f>IF(C68&gt;0,C68*KREDITRECHNER!$B$9/12,0)</x:f>
        <x:v>0</x:v>
      </x:c>
      <x:c r="F68" s="712" t="n">
        <x:f>MAX(0,D68-E68)</x:f>
        <x:v>0</x:v>
      </x:c>
      <x:c r="G68" s="712" t="n">
        <x:f>IF(C68&gt;0,MIN(SUMIF(SONDERZAHLUNGEN!$A$7:$A$36,A68,SONDERZAHLUNGEN!$C$7:$C$36),MAX(0,C68-F68)),0)</x:f>
        <x:v>0</x:v>
      </x:c>
      <x:c r="H68" s="712" t="n">
        <x:f>IF(AND(A68=KREDITRECHNER!$B$8,C68&gt;0),MAX(0,C68-F68-G68),0)</x:f>
        <x:v>0</x:v>
      </x:c>
      <x:c r="I68" s="712" t="n">
        <x:f>IF(C68&gt;0,D68+G68+H68+KREDITRECHNER!$B$12,0)</x:f>
        <x:v>0</x:v>
      </x:c>
      <x:c r="J68" s="712" t="n">
        <x:f>MAX(0,C68-F68-G68-H68)</x:f>
        <x:v>0</x:v>
      </x:c>
    </x:row>
    <x:row r="69">
      <x:c r="A69" s="664" t="n">
        <x:v>63</x:v>
      </x:c>
      <x:c r="B69" s="685" t="str">
        <x:f>IF(A69&lt;=KREDITRECHNER!$B$8,EDATE(KREDITRECHNER!$B$14,A69-1),"")</x:f>
      </x:c>
      <x:c r="C69" s="712" t="n">
        <x:f>IF(A69&lt;=KREDITRECHNER!$B$8,J68,0)</x:f>
        <x:v>0</x:v>
      </x:c>
      <x:c r="D69" s="712" t="n">
        <x:f>IF(C69&gt;0,MIN(KREDITRECHNER!$I$6,C69+E69),0)</x:f>
        <x:v>0</x:v>
      </x:c>
      <x:c r="E69" s="712" t="n">
        <x:f>IF(C69&gt;0,C69*KREDITRECHNER!$B$9/12,0)</x:f>
        <x:v>0</x:v>
      </x:c>
      <x:c r="F69" s="712" t="n">
        <x:f>MAX(0,D69-E69)</x:f>
        <x:v>0</x:v>
      </x:c>
      <x:c r="G69" s="712" t="n">
        <x:f>IF(C69&gt;0,MIN(SUMIF(SONDERZAHLUNGEN!$A$7:$A$36,A69,SONDERZAHLUNGEN!$C$7:$C$36),MAX(0,C69-F69)),0)</x:f>
        <x:v>0</x:v>
      </x:c>
      <x:c r="H69" s="712" t="n">
        <x:f>IF(AND(A69=KREDITRECHNER!$B$8,C69&gt;0),MAX(0,C69-F69-G69),0)</x:f>
        <x:v>0</x:v>
      </x:c>
      <x:c r="I69" s="712" t="n">
        <x:f>IF(C69&gt;0,D69+G69+H69+KREDITRECHNER!$B$12,0)</x:f>
        <x:v>0</x:v>
      </x:c>
      <x:c r="J69" s="712" t="n">
        <x:f>MAX(0,C69-F69-G69-H69)</x:f>
        <x:v>0</x:v>
      </x:c>
    </x:row>
    <x:row r="70">
      <x:c r="A70" s="664" t="n">
        <x:v>64</x:v>
      </x:c>
      <x:c r="B70" s="685" t="str">
        <x:f>IF(A70&lt;=KREDITRECHNER!$B$8,EDATE(KREDITRECHNER!$B$14,A70-1),"")</x:f>
      </x:c>
      <x:c r="C70" s="712" t="n">
        <x:f>IF(A70&lt;=KREDITRECHNER!$B$8,J69,0)</x:f>
        <x:v>0</x:v>
      </x:c>
      <x:c r="D70" s="712" t="n">
        <x:f>IF(C70&gt;0,MIN(KREDITRECHNER!$I$6,C70+E70),0)</x:f>
        <x:v>0</x:v>
      </x:c>
      <x:c r="E70" s="712" t="n">
        <x:f>IF(C70&gt;0,C70*KREDITRECHNER!$B$9/12,0)</x:f>
        <x:v>0</x:v>
      </x:c>
      <x:c r="F70" s="712" t="n">
        <x:f>MAX(0,D70-E70)</x:f>
        <x:v>0</x:v>
      </x:c>
      <x:c r="G70" s="712" t="n">
        <x:f>IF(C70&gt;0,MIN(SUMIF(SONDERZAHLUNGEN!$A$7:$A$36,A70,SONDERZAHLUNGEN!$C$7:$C$36),MAX(0,C70-F70)),0)</x:f>
        <x:v>0</x:v>
      </x:c>
      <x:c r="H70" s="712" t="n">
        <x:f>IF(AND(A70=KREDITRECHNER!$B$8,C70&gt;0),MAX(0,C70-F70-G70),0)</x:f>
        <x:v>0</x:v>
      </x:c>
      <x:c r="I70" s="712" t="n">
        <x:f>IF(C70&gt;0,D70+G70+H70+KREDITRECHNER!$B$12,0)</x:f>
        <x:v>0</x:v>
      </x:c>
      <x:c r="J70" s="712" t="n">
        <x:f>MAX(0,C70-F70-G70-H70)</x:f>
        <x:v>0</x:v>
      </x:c>
    </x:row>
    <x:row r="71">
      <x:c r="A71" s="664" t="n">
        <x:v>65</x:v>
      </x:c>
      <x:c r="B71" s="685" t="str">
        <x:f>IF(A71&lt;=KREDITRECHNER!$B$8,EDATE(KREDITRECHNER!$B$14,A71-1),"")</x:f>
      </x:c>
      <x:c r="C71" s="712" t="n">
        <x:f>IF(A71&lt;=KREDITRECHNER!$B$8,J70,0)</x:f>
        <x:v>0</x:v>
      </x:c>
      <x:c r="D71" s="712" t="n">
        <x:f>IF(C71&gt;0,MIN(KREDITRECHNER!$I$6,C71+E71),0)</x:f>
        <x:v>0</x:v>
      </x:c>
      <x:c r="E71" s="712" t="n">
        <x:f>IF(C71&gt;0,C71*KREDITRECHNER!$B$9/12,0)</x:f>
        <x:v>0</x:v>
      </x:c>
      <x:c r="F71" s="712" t="n">
        <x:f>MAX(0,D71-E71)</x:f>
        <x:v>0</x:v>
      </x:c>
      <x:c r="G71" s="712" t="n">
        <x:f>IF(C71&gt;0,MIN(SUMIF(SONDERZAHLUNGEN!$A$7:$A$36,A71,SONDERZAHLUNGEN!$C$7:$C$36),MAX(0,C71-F71)),0)</x:f>
        <x:v>0</x:v>
      </x:c>
      <x:c r="H71" s="712" t="n">
        <x:f>IF(AND(A71=KREDITRECHNER!$B$8,C71&gt;0),MAX(0,C71-F71-G71),0)</x:f>
        <x:v>0</x:v>
      </x:c>
      <x:c r="I71" s="712" t="n">
        <x:f>IF(C71&gt;0,D71+G71+H71+KREDITRECHNER!$B$12,0)</x:f>
        <x:v>0</x:v>
      </x:c>
      <x:c r="J71" s="712" t="n">
        <x:f>MAX(0,C71-F71-G71-H71)</x:f>
        <x:v>0</x:v>
      </x:c>
    </x:row>
    <x:row r="72">
      <x:c r="A72" s="664" t="n">
        <x:v>66</x:v>
      </x:c>
      <x:c r="B72" s="685" t="str">
        <x:f>IF(A72&lt;=KREDITRECHNER!$B$8,EDATE(KREDITRECHNER!$B$14,A72-1),"")</x:f>
      </x:c>
      <x:c r="C72" s="712" t="n">
        <x:f>IF(A72&lt;=KREDITRECHNER!$B$8,J71,0)</x:f>
        <x:v>0</x:v>
      </x:c>
      <x:c r="D72" s="712" t="n">
        <x:f>IF(C72&gt;0,MIN(KREDITRECHNER!$I$6,C72+E72),0)</x:f>
        <x:v>0</x:v>
      </x:c>
      <x:c r="E72" s="712" t="n">
        <x:f>IF(C72&gt;0,C72*KREDITRECHNER!$B$9/12,0)</x:f>
        <x:v>0</x:v>
      </x:c>
      <x:c r="F72" s="712" t="n">
        <x:f>MAX(0,D72-E72)</x:f>
        <x:v>0</x:v>
      </x:c>
      <x:c r="G72" s="712" t="n">
        <x:f>IF(C72&gt;0,MIN(SUMIF(SONDERZAHLUNGEN!$A$7:$A$36,A72,SONDERZAHLUNGEN!$C$7:$C$36),MAX(0,C72-F72)),0)</x:f>
        <x:v>0</x:v>
      </x:c>
      <x:c r="H72" s="712" t="n">
        <x:f>IF(AND(A72=KREDITRECHNER!$B$8,C72&gt;0),MAX(0,C72-F72-G72),0)</x:f>
        <x:v>0</x:v>
      </x:c>
      <x:c r="I72" s="712" t="n">
        <x:f>IF(C72&gt;0,D72+G72+H72+KREDITRECHNER!$B$12,0)</x:f>
        <x:v>0</x:v>
      </x:c>
      <x:c r="J72" s="712" t="n">
        <x:f>MAX(0,C72-F72-G72-H72)</x:f>
        <x:v>0</x:v>
      </x:c>
    </x:row>
    <x:row r="73">
      <x:c r="A73" s="664" t="n">
        <x:v>67</x:v>
      </x:c>
      <x:c r="B73" s="685" t="str">
        <x:f>IF(A73&lt;=KREDITRECHNER!$B$8,EDATE(KREDITRECHNER!$B$14,A73-1),"")</x:f>
      </x:c>
      <x:c r="C73" s="712" t="n">
        <x:f>IF(A73&lt;=KREDITRECHNER!$B$8,J72,0)</x:f>
        <x:v>0</x:v>
      </x:c>
      <x:c r="D73" s="712" t="n">
        <x:f>IF(C73&gt;0,MIN(KREDITRECHNER!$I$6,C73+E73),0)</x:f>
        <x:v>0</x:v>
      </x:c>
      <x:c r="E73" s="712" t="n">
        <x:f>IF(C73&gt;0,C73*KREDITRECHNER!$B$9/12,0)</x:f>
        <x:v>0</x:v>
      </x:c>
      <x:c r="F73" s="712" t="n">
        <x:f>MAX(0,D73-E73)</x:f>
        <x:v>0</x:v>
      </x:c>
      <x:c r="G73" s="712" t="n">
        <x:f>IF(C73&gt;0,MIN(SUMIF(SONDERZAHLUNGEN!$A$7:$A$36,A73,SONDERZAHLUNGEN!$C$7:$C$36),MAX(0,C73-F73)),0)</x:f>
        <x:v>0</x:v>
      </x:c>
      <x:c r="H73" s="712" t="n">
        <x:f>IF(AND(A73=KREDITRECHNER!$B$8,C73&gt;0),MAX(0,C73-F73-G73),0)</x:f>
        <x:v>0</x:v>
      </x:c>
      <x:c r="I73" s="712" t="n">
        <x:f>IF(C73&gt;0,D73+G73+H73+KREDITRECHNER!$B$12,0)</x:f>
        <x:v>0</x:v>
      </x:c>
      <x:c r="J73" s="712" t="n">
        <x:f>MAX(0,C73-F73-G73-H73)</x:f>
        <x:v>0</x:v>
      </x:c>
    </x:row>
    <x:row r="74">
      <x:c r="A74" s="664" t="n">
        <x:v>68</x:v>
      </x:c>
      <x:c r="B74" s="685" t="str">
        <x:f>IF(A74&lt;=KREDITRECHNER!$B$8,EDATE(KREDITRECHNER!$B$14,A74-1),"")</x:f>
      </x:c>
      <x:c r="C74" s="712" t="n">
        <x:f>IF(A74&lt;=KREDITRECHNER!$B$8,J73,0)</x:f>
        <x:v>0</x:v>
      </x:c>
      <x:c r="D74" s="712" t="n">
        <x:f>IF(C74&gt;0,MIN(KREDITRECHNER!$I$6,C74+E74),0)</x:f>
        <x:v>0</x:v>
      </x:c>
      <x:c r="E74" s="712" t="n">
        <x:f>IF(C74&gt;0,C74*KREDITRECHNER!$B$9/12,0)</x:f>
        <x:v>0</x:v>
      </x:c>
      <x:c r="F74" s="712" t="n">
        <x:f>MAX(0,D74-E74)</x:f>
        <x:v>0</x:v>
      </x:c>
      <x:c r="G74" s="712" t="n">
        <x:f>IF(C74&gt;0,MIN(SUMIF(SONDERZAHLUNGEN!$A$7:$A$36,A74,SONDERZAHLUNGEN!$C$7:$C$36),MAX(0,C74-F74)),0)</x:f>
        <x:v>0</x:v>
      </x:c>
      <x:c r="H74" s="712" t="n">
        <x:f>IF(AND(A74=KREDITRECHNER!$B$8,C74&gt;0),MAX(0,C74-F74-G74),0)</x:f>
        <x:v>0</x:v>
      </x:c>
      <x:c r="I74" s="712" t="n">
        <x:f>IF(C74&gt;0,D74+G74+H74+KREDITRECHNER!$B$12,0)</x:f>
        <x:v>0</x:v>
      </x:c>
      <x:c r="J74" s="712" t="n">
        <x:f>MAX(0,C74-F74-G74-H74)</x:f>
        <x:v>0</x:v>
      </x:c>
    </x:row>
    <x:row r="75">
      <x:c r="A75" s="664" t="n">
        <x:v>69</x:v>
      </x:c>
      <x:c r="B75" s="685" t="str">
        <x:f>IF(A75&lt;=KREDITRECHNER!$B$8,EDATE(KREDITRECHNER!$B$14,A75-1),"")</x:f>
      </x:c>
      <x:c r="C75" s="712" t="n">
        <x:f>IF(A75&lt;=KREDITRECHNER!$B$8,J74,0)</x:f>
        <x:v>0</x:v>
      </x:c>
      <x:c r="D75" s="712" t="n">
        <x:f>IF(C75&gt;0,MIN(KREDITRECHNER!$I$6,C75+E75),0)</x:f>
        <x:v>0</x:v>
      </x:c>
      <x:c r="E75" s="712" t="n">
        <x:f>IF(C75&gt;0,C75*KREDITRECHNER!$B$9/12,0)</x:f>
        <x:v>0</x:v>
      </x:c>
      <x:c r="F75" s="712" t="n">
        <x:f>MAX(0,D75-E75)</x:f>
        <x:v>0</x:v>
      </x:c>
      <x:c r="G75" s="712" t="n">
        <x:f>IF(C75&gt;0,MIN(SUMIF(SONDERZAHLUNGEN!$A$7:$A$36,A75,SONDERZAHLUNGEN!$C$7:$C$36),MAX(0,C75-F75)),0)</x:f>
        <x:v>0</x:v>
      </x:c>
      <x:c r="H75" s="712" t="n">
        <x:f>IF(AND(A75=KREDITRECHNER!$B$8,C75&gt;0),MAX(0,C75-F75-G75),0)</x:f>
        <x:v>0</x:v>
      </x:c>
      <x:c r="I75" s="712" t="n">
        <x:f>IF(C75&gt;0,D75+G75+H75+KREDITRECHNER!$B$12,0)</x:f>
        <x:v>0</x:v>
      </x:c>
      <x:c r="J75" s="712" t="n">
        <x:f>MAX(0,C75-F75-G75-H75)</x:f>
        <x:v>0</x:v>
      </x:c>
    </x:row>
    <x:row r="76">
      <x:c r="A76" s="664" t="n">
        <x:v>70</x:v>
      </x:c>
      <x:c r="B76" s="685" t="str">
        <x:f>IF(A76&lt;=KREDITRECHNER!$B$8,EDATE(KREDITRECHNER!$B$14,A76-1),"")</x:f>
      </x:c>
      <x:c r="C76" s="712" t="n">
        <x:f>IF(A76&lt;=KREDITRECHNER!$B$8,J75,0)</x:f>
        <x:v>0</x:v>
      </x:c>
      <x:c r="D76" s="712" t="n">
        <x:f>IF(C76&gt;0,MIN(KREDITRECHNER!$I$6,C76+E76),0)</x:f>
        <x:v>0</x:v>
      </x:c>
      <x:c r="E76" s="712" t="n">
        <x:f>IF(C76&gt;0,C76*KREDITRECHNER!$B$9/12,0)</x:f>
        <x:v>0</x:v>
      </x:c>
      <x:c r="F76" s="712" t="n">
        <x:f>MAX(0,D76-E76)</x:f>
        <x:v>0</x:v>
      </x:c>
      <x:c r="G76" s="712" t="n">
        <x:f>IF(C76&gt;0,MIN(SUMIF(SONDERZAHLUNGEN!$A$7:$A$36,A76,SONDERZAHLUNGEN!$C$7:$C$36),MAX(0,C76-F76)),0)</x:f>
        <x:v>0</x:v>
      </x:c>
      <x:c r="H76" s="712" t="n">
        <x:f>IF(AND(A76=KREDITRECHNER!$B$8,C76&gt;0),MAX(0,C76-F76-G76),0)</x:f>
        <x:v>0</x:v>
      </x:c>
      <x:c r="I76" s="712" t="n">
        <x:f>IF(C76&gt;0,D76+G76+H76+KREDITRECHNER!$B$12,0)</x:f>
        <x:v>0</x:v>
      </x:c>
      <x:c r="J76" s="712" t="n">
        <x:f>MAX(0,C76-F76-G76-H76)</x:f>
        <x:v>0</x:v>
      </x:c>
    </x:row>
    <x:row r="77">
      <x:c r="A77" s="664" t="n">
        <x:v>71</x:v>
      </x:c>
      <x:c r="B77" s="685" t="str">
        <x:f>IF(A77&lt;=KREDITRECHNER!$B$8,EDATE(KREDITRECHNER!$B$14,A77-1),"")</x:f>
      </x:c>
      <x:c r="C77" s="712" t="n">
        <x:f>IF(A77&lt;=KREDITRECHNER!$B$8,J76,0)</x:f>
        <x:v>0</x:v>
      </x:c>
      <x:c r="D77" s="712" t="n">
        <x:f>IF(C77&gt;0,MIN(KREDITRECHNER!$I$6,C77+E77),0)</x:f>
        <x:v>0</x:v>
      </x:c>
      <x:c r="E77" s="712" t="n">
        <x:f>IF(C77&gt;0,C77*KREDITRECHNER!$B$9/12,0)</x:f>
        <x:v>0</x:v>
      </x:c>
      <x:c r="F77" s="712" t="n">
        <x:f>MAX(0,D77-E77)</x:f>
        <x:v>0</x:v>
      </x:c>
      <x:c r="G77" s="712" t="n">
        <x:f>IF(C77&gt;0,MIN(SUMIF(SONDERZAHLUNGEN!$A$7:$A$36,A77,SONDERZAHLUNGEN!$C$7:$C$36),MAX(0,C77-F77)),0)</x:f>
        <x:v>0</x:v>
      </x:c>
      <x:c r="H77" s="712" t="n">
        <x:f>IF(AND(A77=KREDITRECHNER!$B$8,C77&gt;0),MAX(0,C77-F77-G77),0)</x:f>
        <x:v>0</x:v>
      </x:c>
      <x:c r="I77" s="712" t="n">
        <x:f>IF(C77&gt;0,D77+G77+H77+KREDITRECHNER!$B$12,0)</x:f>
        <x:v>0</x:v>
      </x:c>
      <x:c r="J77" s="712" t="n">
        <x:f>MAX(0,C77-F77-G77-H77)</x:f>
        <x:v>0</x:v>
      </x:c>
    </x:row>
    <x:row r="78">
      <x:c r="A78" s="664" t="n">
        <x:v>72</x:v>
      </x:c>
      <x:c r="B78" s="685" t="str">
        <x:f>IF(A78&lt;=KREDITRECHNER!$B$8,EDATE(KREDITRECHNER!$B$14,A78-1),"")</x:f>
      </x:c>
      <x:c r="C78" s="712" t="n">
        <x:f>IF(A78&lt;=KREDITRECHNER!$B$8,J77,0)</x:f>
        <x:v>0</x:v>
      </x:c>
      <x:c r="D78" s="712" t="n">
        <x:f>IF(C78&gt;0,MIN(KREDITRECHNER!$I$6,C78+E78),0)</x:f>
        <x:v>0</x:v>
      </x:c>
      <x:c r="E78" s="712" t="n">
        <x:f>IF(C78&gt;0,C78*KREDITRECHNER!$B$9/12,0)</x:f>
        <x:v>0</x:v>
      </x:c>
      <x:c r="F78" s="712" t="n">
        <x:f>MAX(0,D78-E78)</x:f>
        <x:v>0</x:v>
      </x:c>
      <x:c r="G78" s="712" t="n">
        <x:f>IF(C78&gt;0,MIN(SUMIF(SONDERZAHLUNGEN!$A$7:$A$36,A78,SONDERZAHLUNGEN!$C$7:$C$36),MAX(0,C78-F78)),0)</x:f>
        <x:v>0</x:v>
      </x:c>
      <x:c r="H78" s="712" t="n">
        <x:f>IF(AND(A78=KREDITRECHNER!$B$8,C78&gt;0),MAX(0,C78-F78-G78),0)</x:f>
        <x:v>0</x:v>
      </x:c>
      <x:c r="I78" s="712" t="n">
        <x:f>IF(C78&gt;0,D78+G78+H78+KREDITRECHNER!$B$12,0)</x:f>
        <x:v>0</x:v>
      </x:c>
      <x:c r="J78" s="712" t="n">
        <x:f>MAX(0,C78-F78-G78-H78)</x:f>
        <x:v>0</x:v>
      </x:c>
    </x:row>
    <x:row r="79">
      <x:c r="A79" s="664" t="n">
        <x:v>73</x:v>
      </x:c>
      <x:c r="B79" s="685" t="str">
        <x:f>IF(A79&lt;=KREDITRECHNER!$B$8,EDATE(KREDITRECHNER!$B$14,A79-1),"")</x:f>
      </x:c>
      <x:c r="C79" s="712" t="n">
        <x:f>IF(A79&lt;=KREDITRECHNER!$B$8,J78,0)</x:f>
        <x:v>0</x:v>
      </x:c>
      <x:c r="D79" s="712" t="n">
        <x:f>IF(C79&gt;0,MIN(KREDITRECHNER!$I$6,C79+E79),0)</x:f>
        <x:v>0</x:v>
      </x:c>
      <x:c r="E79" s="712" t="n">
        <x:f>IF(C79&gt;0,C79*KREDITRECHNER!$B$9/12,0)</x:f>
        <x:v>0</x:v>
      </x:c>
      <x:c r="F79" s="712" t="n">
        <x:f>MAX(0,D79-E79)</x:f>
        <x:v>0</x:v>
      </x:c>
      <x:c r="G79" s="712" t="n">
        <x:f>IF(C79&gt;0,MIN(SUMIF(SONDERZAHLUNGEN!$A$7:$A$36,A79,SONDERZAHLUNGEN!$C$7:$C$36),MAX(0,C79-F79)),0)</x:f>
        <x:v>0</x:v>
      </x:c>
      <x:c r="H79" s="712" t="n">
        <x:f>IF(AND(A79=KREDITRECHNER!$B$8,C79&gt;0),MAX(0,C79-F79-G79),0)</x:f>
        <x:v>0</x:v>
      </x:c>
      <x:c r="I79" s="712" t="n">
        <x:f>IF(C79&gt;0,D79+G79+H79+KREDITRECHNER!$B$12,0)</x:f>
        <x:v>0</x:v>
      </x:c>
      <x:c r="J79" s="712" t="n">
        <x:f>MAX(0,C79-F79-G79-H79)</x:f>
        <x:v>0</x:v>
      </x:c>
    </x:row>
    <x:row r="80">
      <x:c r="A80" s="664" t="n">
        <x:v>74</x:v>
      </x:c>
      <x:c r="B80" s="685" t="str">
        <x:f>IF(A80&lt;=KREDITRECHNER!$B$8,EDATE(KREDITRECHNER!$B$14,A80-1),"")</x:f>
      </x:c>
      <x:c r="C80" s="712" t="n">
        <x:f>IF(A80&lt;=KREDITRECHNER!$B$8,J79,0)</x:f>
        <x:v>0</x:v>
      </x:c>
      <x:c r="D80" s="712" t="n">
        <x:f>IF(C80&gt;0,MIN(KREDITRECHNER!$I$6,C80+E80),0)</x:f>
        <x:v>0</x:v>
      </x:c>
      <x:c r="E80" s="712" t="n">
        <x:f>IF(C80&gt;0,C80*KREDITRECHNER!$B$9/12,0)</x:f>
        <x:v>0</x:v>
      </x:c>
      <x:c r="F80" s="712" t="n">
        <x:f>MAX(0,D80-E80)</x:f>
        <x:v>0</x:v>
      </x:c>
      <x:c r="G80" s="712" t="n">
        <x:f>IF(C80&gt;0,MIN(SUMIF(SONDERZAHLUNGEN!$A$7:$A$36,A80,SONDERZAHLUNGEN!$C$7:$C$36),MAX(0,C80-F80)),0)</x:f>
        <x:v>0</x:v>
      </x:c>
      <x:c r="H80" s="712" t="n">
        <x:f>IF(AND(A80=KREDITRECHNER!$B$8,C80&gt;0),MAX(0,C80-F80-G80),0)</x:f>
        <x:v>0</x:v>
      </x:c>
      <x:c r="I80" s="712" t="n">
        <x:f>IF(C80&gt;0,D80+G80+H80+KREDITRECHNER!$B$12,0)</x:f>
        <x:v>0</x:v>
      </x:c>
      <x:c r="J80" s="712" t="n">
        <x:f>MAX(0,C80-F80-G80-H80)</x:f>
        <x:v>0</x:v>
      </x:c>
    </x:row>
    <x:row r="81">
      <x:c r="A81" s="664" t="n">
        <x:v>75</x:v>
      </x:c>
      <x:c r="B81" s="685" t="str">
        <x:f>IF(A81&lt;=KREDITRECHNER!$B$8,EDATE(KREDITRECHNER!$B$14,A81-1),"")</x:f>
      </x:c>
      <x:c r="C81" s="712" t="n">
        <x:f>IF(A81&lt;=KREDITRECHNER!$B$8,J80,0)</x:f>
        <x:v>0</x:v>
      </x:c>
      <x:c r="D81" s="712" t="n">
        <x:f>IF(C81&gt;0,MIN(KREDITRECHNER!$I$6,C81+E81),0)</x:f>
        <x:v>0</x:v>
      </x:c>
      <x:c r="E81" s="712" t="n">
        <x:f>IF(C81&gt;0,C81*KREDITRECHNER!$B$9/12,0)</x:f>
        <x:v>0</x:v>
      </x:c>
      <x:c r="F81" s="712" t="n">
        <x:f>MAX(0,D81-E81)</x:f>
        <x:v>0</x:v>
      </x:c>
      <x:c r="G81" s="712" t="n">
        <x:f>IF(C81&gt;0,MIN(SUMIF(SONDERZAHLUNGEN!$A$7:$A$36,A81,SONDERZAHLUNGEN!$C$7:$C$36),MAX(0,C81-F81)),0)</x:f>
        <x:v>0</x:v>
      </x:c>
      <x:c r="H81" s="712" t="n">
        <x:f>IF(AND(A81=KREDITRECHNER!$B$8,C81&gt;0),MAX(0,C81-F81-G81),0)</x:f>
        <x:v>0</x:v>
      </x:c>
      <x:c r="I81" s="712" t="n">
        <x:f>IF(C81&gt;0,D81+G81+H81+KREDITRECHNER!$B$12,0)</x:f>
        <x:v>0</x:v>
      </x:c>
      <x:c r="J81" s="712" t="n">
        <x:f>MAX(0,C81-F81-G81-H81)</x:f>
        <x:v>0</x:v>
      </x:c>
    </x:row>
    <x:row r="82">
      <x:c r="A82" s="664" t="n">
        <x:v>76</x:v>
      </x:c>
      <x:c r="B82" s="685" t="str">
        <x:f>IF(A82&lt;=KREDITRECHNER!$B$8,EDATE(KREDITRECHNER!$B$14,A82-1),"")</x:f>
      </x:c>
      <x:c r="C82" s="712" t="n">
        <x:f>IF(A82&lt;=KREDITRECHNER!$B$8,J81,0)</x:f>
        <x:v>0</x:v>
      </x:c>
      <x:c r="D82" s="712" t="n">
        <x:f>IF(C82&gt;0,MIN(KREDITRECHNER!$I$6,C82+E82),0)</x:f>
        <x:v>0</x:v>
      </x:c>
      <x:c r="E82" s="712" t="n">
        <x:f>IF(C82&gt;0,C82*KREDITRECHNER!$B$9/12,0)</x:f>
        <x:v>0</x:v>
      </x:c>
      <x:c r="F82" s="712" t="n">
        <x:f>MAX(0,D82-E82)</x:f>
        <x:v>0</x:v>
      </x:c>
      <x:c r="G82" s="712" t="n">
        <x:f>IF(C82&gt;0,MIN(SUMIF(SONDERZAHLUNGEN!$A$7:$A$36,A82,SONDERZAHLUNGEN!$C$7:$C$36),MAX(0,C82-F82)),0)</x:f>
        <x:v>0</x:v>
      </x:c>
      <x:c r="H82" s="712" t="n">
        <x:f>IF(AND(A82=KREDITRECHNER!$B$8,C82&gt;0),MAX(0,C82-F82-G82),0)</x:f>
        <x:v>0</x:v>
      </x:c>
      <x:c r="I82" s="712" t="n">
        <x:f>IF(C82&gt;0,D82+G82+H82+KREDITRECHNER!$B$12,0)</x:f>
        <x:v>0</x:v>
      </x:c>
      <x:c r="J82" s="712" t="n">
        <x:f>MAX(0,C82-F82-G82-H82)</x:f>
        <x:v>0</x:v>
      </x:c>
    </x:row>
    <x:row r="83">
      <x:c r="A83" s="664" t="n">
        <x:v>77</x:v>
      </x:c>
      <x:c r="B83" s="685" t="str">
        <x:f>IF(A83&lt;=KREDITRECHNER!$B$8,EDATE(KREDITRECHNER!$B$14,A83-1),"")</x:f>
      </x:c>
      <x:c r="C83" s="712" t="n">
        <x:f>IF(A83&lt;=KREDITRECHNER!$B$8,J82,0)</x:f>
        <x:v>0</x:v>
      </x:c>
      <x:c r="D83" s="712" t="n">
        <x:f>IF(C83&gt;0,MIN(KREDITRECHNER!$I$6,C83+E83),0)</x:f>
        <x:v>0</x:v>
      </x:c>
      <x:c r="E83" s="712" t="n">
        <x:f>IF(C83&gt;0,C83*KREDITRECHNER!$B$9/12,0)</x:f>
        <x:v>0</x:v>
      </x:c>
      <x:c r="F83" s="712" t="n">
        <x:f>MAX(0,D83-E83)</x:f>
        <x:v>0</x:v>
      </x:c>
      <x:c r="G83" s="712" t="n">
        <x:f>IF(C83&gt;0,MIN(SUMIF(SONDERZAHLUNGEN!$A$7:$A$36,A83,SONDERZAHLUNGEN!$C$7:$C$36),MAX(0,C83-F83)),0)</x:f>
        <x:v>0</x:v>
      </x:c>
      <x:c r="H83" s="712" t="n">
        <x:f>IF(AND(A83=KREDITRECHNER!$B$8,C83&gt;0),MAX(0,C83-F83-G83),0)</x:f>
        <x:v>0</x:v>
      </x:c>
      <x:c r="I83" s="712" t="n">
        <x:f>IF(C83&gt;0,D83+G83+H83+KREDITRECHNER!$B$12,0)</x:f>
        <x:v>0</x:v>
      </x:c>
      <x:c r="J83" s="712" t="n">
        <x:f>MAX(0,C83-F83-G83-H83)</x:f>
        <x:v>0</x:v>
      </x:c>
    </x:row>
    <x:row r="84">
      <x:c r="A84" s="664" t="n">
        <x:v>78</x:v>
      </x:c>
      <x:c r="B84" s="685" t="str">
        <x:f>IF(A84&lt;=KREDITRECHNER!$B$8,EDATE(KREDITRECHNER!$B$14,A84-1),"")</x:f>
      </x:c>
      <x:c r="C84" s="712" t="n">
        <x:f>IF(A84&lt;=KREDITRECHNER!$B$8,J83,0)</x:f>
        <x:v>0</x:v>
      </x:c>
      <x:c r="D84" s="712" t="n">
        <x:f>IF(C84&gt;0,MIN(KREDITRECHNER!$I$6,C84+E84),0)</x:f>
        <x:v>0</x:v>
      </x:c>
      <x:c r="E84" s="712" t="n">
        <x:f>IF(C84&gt;0,C84*KREDITRECHNER!$B$9/12,0)</x:f>
        <x:v>0</x:v>
      </x:c>
      <x:c r="F84" s="712" t="n">
        <x:f>MAX(0,D84-E84)</x:f>
        <x:v>0</x:v>
      </x:c>
      <x:c r="G84" s="712" t="n">
        <x:f>IF(C84&gt;0,MIN(SUMIF(SONDERZAHLUNGEN!$A$7:$A$36,A84,SONDERZAHLUNGEN!$C$7:$C$36),MAX(0,C84-F84)),0)</x:f>
        <x:v>0</x:v>
      </x:c>
      <x:c r="H84" s="712" t="n">
        <x:f>IF(AND(A84=KREDITRECHNER!$B$8,C84&gt;0),MAX(0,C84-F84-G84),0)</x:f>
        <x:v>0</x:v>
      </x:c>
      <x:c r="I84" s="712" t="n">
        <x:f>IF(C84&gt;0,D84+G84+H84+KREDITRECHNER!$B$12,0)</x:f>
        <x:v>0</x:v>
      </x:c>
      <x:c r="J84" s="712" t="n">
        <x:f>MAX(0,C84-F84-G84-H84)</x:f>
        <x:v>0</x:v>
      </x:c>
    </x:row>
    <x:row r="85">
      <x:c r="A85" s="664" t="n">
        <x:v>79</x:v>
      </x:c>
      <x:c r="B85" s="685" t="str">
        <x:f>IF(A85&lt;=KREDITRECHNER!$B$8,EDATE(KREDITRECHNER!$B$14,A85-1),"")</x:f>
      </x:c>
      <x:c r="C85" s="712" t="n">
        <x:f>IF(A85&lt;=KREDITRECHNER!$B$8,J84,0)</x:f>
        <x:v>0</x:v>
      </x:c>
      <x:c r="D85" s="712" t="n">
        <x:f>IF(C85&gt;0,MIN(KREDITRECHNER!$I$6,C85+E85),0)</x:f>
        <x:v>0</x:v>
      </x:c>
      <x:c r="E85" s="712" t="n">
        <x:f>IF(C85&gt;0,C85*KREDITRECHNER!$B$9/12,0)</x:f>
        <x:v>0</x:v>
      </x:c>
      <x:c r="F85" s="712" t="n">
        <x:f>MAX(0,D85-E85)</x:f>
        <x:v>0</x:v>
      </x:c>
      <x:c r="G85" s="712" t="n">
        <x:f>IF(C85&gt;0,MIN(SUMIF(SONDERZAHLUNGEN!$A$7:$A$36,A85,SONDERZAHLUNGEN!$C$7:$C$36),MAX(0,C85-F85)),0)</x:f>
        <x:v>0</x:v>
      </x:c>
      <x:c r="H85" s="712" t="n">
        <x:f>IF(AND(A85=KREDITRECHNER!$B$8,C85&gt;0),MAX(0,C85-F85-G85),0)</x:f>
        <x:v>0</x:v>
      </x:c>
      <x:c r="I85" s="712" t="n">
        <x:f>IF(C85&gt;0,D85+G85+H85+KREDITRECHNER!$B$12,0)</x:f>
        <x:v>0</x:v>
      </x:c>
      <x:c r="J85" s="712" t="n">
        <x:f>MAX(0,C85-F85-G85-H85)</x:f>
        <x:v>0</x:v>
      </x:c>
    </x:row>
    <x:row r="86">
      <x:c r="A86" s="664" t="n">
        <x:v>80</x:v>
      </x:c>
      <x:c r="B86" s="685" t="str">
        <x:f>IF(A86&lt;=KREDITRECHNER!$B$8,EDATE(KREDITRECHNER!$B$14,A86-1),"")</x:f>
      </x:c>
      <x:c r="C86" s="712" t="n">
        <x:f>IF(A86&lt;=KREDITRECHNER!$B$8,J85,0)</x:f>
        <x:v>0</x:v>
      </x:c>
      <x:c r="D86" s="712" t="n">
        <x:f>IF(C86&gt;0,MIN(KREDITRECHNER!$I$6,C86+E86),0)</x:f>
        <x:v>0</x:v>
      </x:c>
      <x:c r="E86" s="712" t="n">
        <x:f>IF(C86&gt;0,C86*KREDITRECHNER!$B$9/12,0)</x:f>
        <x:v>0</x:v>
      </x:c>
      <x:c r="F86" s="712" t="n">
        <x:f>MAX(0,D86-E86)</x:f>
        <x:v>0</x:v>
      </x:c>
      <x:c r="G86" s="712" t="n">
        <x:f>IF(C86&gt;0,MIN(SUMIF(SONDERZAHLUNGEN!$A$7:$A$36,A86,SONDERZAHLUNGEN!$C$7:$C$36),MAX(0,C86-F86)),0)</x:f>
        <x:v>0</x:v>
      </x:c>
      <x:c r="H86" s="712" t="n">
        <x:f>IF(AND(A86=KREDITRECHNER!$B$8,C86&gt;0),MAX(0,C86-F86-G86),0)</x:f>
        <x:v>0</x:v>
      </x:c>
      <x:c r="I86" s="712" t="n">
        <x:f>IF(C86&gt;0,D86+G86+H86+KREDITRECHNER!$B$12,0)</x:f>
        <x:v>0</x:v>
      </x:c>
      <x:c r="J86" s="712" t="n">
        <x:f>MAX(0,C86-F86-G86-H86)</x:f>
        <x:v>0</x:v>
      </x:c>
    </x:row>
    <x:row r="87">
      <x:c r="A87" s="664" t="n">
        <x:v>81</x:v>
      </x:c>
      <x:c r="B87" s="685" t="str">
        <x:f>IF(A87&lt;=KREDITRECHNER!$B$8,EDATE(KREDITRECHNER!$B$14,A87-1),"")</x:f>
      </x:c>
      <x:c r="C87" s="712" t="n">
        <x:f>IF(A87&lt;=KREDITRECHNER!$B$8,J86,0)</x:f>
        <x:v>0</x:v>
      </x:c>
      <x:c r="D87" s="712" t="n">
        <x:f>IF(C87&gt;0,MIN(KREDITRECHNER!$I$6,C87+E87),0)</x:f>
        <x:v>0</x:v>
      </x:c>
      <x:c r="E87" s="712" t="n">
        <x:f>IF(C87&gt;0,C87*KREDITRECHNER!$B$9/12,0)</x:f>
        <x:v>0</x:v>
      </x:c>
      <x:c r="F87" s="712" t="n">
        <x:f>MAX(0,D87-E87)</x:f>
        <x:v>0</x:v>
      </x:c>
      <x:c r="G87" s="712" t="n">
        <x:f>IF(C87&gt;0,MIN(SUMIF(SONDERZAHLUNGEN!$A$7:$A$36,A87,SONDERZAHLUNGEN!$C$7:$C$36),MAX(0,C87-F87)),0)</x:f>
        <x:v>0</x:v>
      </x:c>
      <x:c r="H87" s="712" t="n">
        <x:f>IF(AND(A87=KREDITRECHNER!$B$8,C87&gt;0),MAX(0,C87-F87-G87),0)</x:f>
        <x:v>0</x:v>
      </x:c>
      <x:c r="I87" s="712" t="n">
        <x:f>IF(C87&gt;0,D87+G87+H87+KREDITRECHNER!$B$12,0)</x:f>
        <x:v>0</x:v>
      </x:c>
      <x:c r="J87" s="712" t="n">
        <x:f>MAX(0,C87-F87-G87-H87)</x:f>
        <x:v>0</x:v>
      </x:c>
    </x:row>
    <x:row r="88">
      <x:c r="A88" s="664" t="n">
        <x:v>82</x:v>
      </x:c>
      <x:c r="B88" s="685" t="str">
        <x:f>IF(A88&lt;=KREDITRECHNER!$B$8,EDATE(KREDITRECHNER!$B$14,A88-1),"")</x:f>
      </x:c>
      <x:c r="C88" s="712" t="n">
        <x:f>IF(A88&lt;=KREDITRECHNER!$B$8,J87,0)</x:f>
        <x:v>0</x:v>
      </x:c>
      <x:c r="D88" s="712" t="n">
        <x:f>IF(C88&gt;0,MIN(KREDITRECHNER!$I$6,C88+E88),0)</x:f>
        <x:v>0</x:v>
      </x:c>
      <x:c r="E88" s="712" t="n">
        <x:f>IF(C88&gt;0,C88*KREDITRECHNER!$B$9/12,0)</x:f>
        <x:v>0</x:v>
      </x:c>
      <x:c r="F88" s="712" t="n">
        <x:f>MAX(0,D88-E88)</x:f>
        <x:v>0</x:v>
      </x:c>
      <x:c r="G88" s="712" t="n">
        <x:f>IF(C88&gt;0,MIN(SUMIF(SONDERZAHLUNGEN!$A$7:$A$36,A88,SONDERZAHLUNGEN!$C$7:$C$36),MAX(0,C88-F88)),0)</x:f>
        <x:v>0</x:v>
      </x:c>
      <x:c r="H88" s="712" t="n">
        <x:f>IF(AND(A88=KREDITRECHNER!$B$8,C88&gt;0),MAX(0,C88-F88-G88),0)</x:f>
        <x:v>0</x:v>
      </x:c>
      <x:c r="I88" s="712" t="n">
        <x:f>IF(C88&gt;0,D88+G88+H88+KREDITRECHNER!$B$12,0)</x:f>
        <x:v>0</x:v>
      </x:c>
      <x:c r="J88" s="712" t="n">
        <x:f>MAX(0,C88-F88-G88-H88)</x:f>
        <x:v>0</x:v>
      </x:c>
    </x:row>
    <x:row r="89">
      <x:c r="A89" s="664" t="n">
        <x:v>83</x:v>
      </x:c>
      <x:c r="B89" s="685" t="str">
        <x:f>IF(A89&lt;=KREDITRECHNER!$B$8,EDATE(KREDITRECHNER!$B$14,A89-1),"")</x:f>
      </x:c>
      <x:c r="C89" s="712" t="n">
        <x:f>IF(A89&lt;=KREDITRECHNER!$B$8,J88,0)</x:f>
        <x:v>0</x:v>
      </x:c>
      <x:c r="D89" s="712" t="n">
        <x:f>IF(C89&gt;0,MIN(KREDITRECHNER!$I$6,C89+E89),0)</x:f>
        <x:v>0</x:v>
      </x:c>
      <x:c r="E89" s="712" t="n">
        <x:f>IF(C89&gt;0,C89*KREDITRECHNER!$B$9/12,0)</x:f>
        <x:v>0</x:v>
      </x:c>
      <x:c r="F89" s="712" t="n">
        <x:f>MAX(0,D89-E89)</x:f>
        <x:v>0</x:v>
      </x:c>
      <x:c r="G89" s="712" t="n">
        <x:f>IF(C89&gt;0,MIN(SUMIF(SONDERZAHLUNGEN!$A$7:$A$36,A89,SONDERZAHLUNGEN!$C$7:$C$36),MAX(0,C89-F89)),0)</x:f>
        <x:v>0</x:v>
      </x:c>
      <x:c r="H89" s="712" t="n">
        <x:f>IF(AND(A89=KREDITRECHNER!$B$8,C89&gt;0),MAX(0,C89-F89-G89),0)</x:f>
        <x:v>0</x:v>
      </x:c>
      <x:c r="I89" s="712" t="n">
        <x:f>IF(C89&gt;0,D89+G89+H89+KREDITRECHNER!$B$12,0)</x:f>
        <x:v>0</x:v>
      </x:c>
      <x:c r="J89" s="712" t="n">
        <x:f>MAX(0,C89-F89-G89-H89)</x:f>
        <x:v>0</x:v>
      </x:c>
    </x:row>
    <x:row r="90">
      <x:c r="A90" s="664" t="n">
        <x:v>84</x:v>
      </x:c>
      <x:c r="B90" s="685" t="str">
        <x:f>IF(A90&lt;=KREDITRECHNER!$B$8,EDATE(KREDITRECHNER!$B$14,A90-1),"")</x:f>
      </x:c>
      <x:c r="C90" s="712" t="n">
        <x:f>IF(A90&lt;=KREDITRECHNER!$B$8,J89,0)</x:f>
        <x:v>0</x:v>
      </x:c>
      <x:c r="D90" s="712" t="n">
        <x:f>IF(C90&gt;0,MIN(KREDITRECHNER!$I$6,C90+E90),0)</x:f>
        <x:v>0</x:v>
      </x:c>
      <x:c r="E90" s="712" t="n">
        <x:f>IF(C90&gt;0,C90*KREDITRECHNER!$B$9/12,0)</x:f>
        <x:v>0</x:v>
      </x:c>
      <x:c r="F90" s="712" t="n">
        <x:f>MAX(0,D90-E90)</x:f>
        <x:v>0</x:v>
      </x:c>
      <x:c r="G90" s="712" t="n">
        <x:f>IF(C90&gt;0,MIN(SUMIF(SONDERZAHLUNGEN!$A$7:$A$36,A90,SONDERZAHLUNGEN!$C$7:$C$36),MAX(0,C90-F90)),0)</x:f>
        <x:v>0</x:v>
      </x:c>
      <x:c r="H90" s="712" t="n">
        <x:f>IF(AND(A90=KREDITRECHNER!$B$8,C90&gt;0),MAX(0,C90-F90-G90),0)</x:f>
        <x:v>0</x:v>
      </x:c>
      <x:c r="I90" s="712" t="n">
        <x:f>IF(C90&gt;0,D90+G90+H90+KREDITRECHNER!$B$12,0)</x:f>
        <x:v>0</x:v>
      </x:c>
      <x:c r="J90" s="712" t="n">
        <x:f>MAX(0,C90-F90-G90-H90)</x:f>
        <x:v>0</x:v>
      </x:c>
    </x:row>
    <x:row r="91">
      <x:c r="A91" s="664" t="n">
        <x:v>85</x:v>
      </x:c>
      <x:c r="B91" s="685" t="str">
        <x:f>IF(A91&lt;=KREDITRECHNER!$B$8,EDATE(KREDITRECHNER!$B$14,A91-1),"")</x:f>
      </x:c>
      <x:c r="C91" s="712" t="n">
        <x:f>IF(A91&lt;=KREDITRECHNER!$B$8,J90,0)</x:f>
        <x:v>0</x:v>
      </x:c>
      <x:c r="D91" s="712" t="n">
        <x:f>IF(C91&gt;0,MIN(KREDITRECHNER!$I$6,C91+E91),0)</x:f>
        <x:v>0</x:v>
      </x:c>
      <x:c r="E91" s="712" t="n">
        <x:f>IF(C91&gt;0,C91*KREDITRECHNER!$B$9/12,0)</x:f>
        <x:v>0</x:v>
      </x:c>
      <x:c r="F91" s="712" t="n">
        <x:f>MAX(0,D91-E91)</x:f>
        <x:v>0</x:v>
      </x:c>
      <x:c r="G91" s="712" t="n">
        <x:f>IF(C91&gt;0,MIN(SUMIF(SONDERZAHLUNGEN!$A$7:$A$36,A91,SONDERZAHLUNGEN!$C$7:$C$36),MAX(0,C91-F91)),0)</x:f>
        <x:v>0</x:v>
      </x:c>
      <x:c r="H91" s="712" t="n">
        <x:f>IF(AND(A91=KREDITRECHNER!$B$8,C91&gt;0),MAX(0,C91-F91-G91),0)</x:f>
        <x:v>0</x:v>
      </x:c>
      <x:c r="I91" s="712" t="n">
        <x:f>IF(C91&gt;0,D91+G91+H91+KREDITRECHNER!$B$12,0)</x:f>
        <x:v>0</x:v>
      </x:c>
      <x:c r="J91" s="712" t="n">
        <x:f>MAX(0,C91-F91-G91-H91)</x:f>
        <x:v>0</x:v>
      </x:c>
    </x:row>
    <x:row r="92">
      <x:c r="A92" s="664" t="n">
        <x:v>86</x:v>
      </x:c>
      <x:c r="B92" s="685" t="str">
        <x:f>IF(A92&lt;=KREDITRECHNER!$B$8,EDATE(KREDITRECHNER!$B$14,A92-1),"")</x:f>
      </x:c>
      <x:c r="C92" s="712" t="n">
        <x:f>IF(A92&lt;=KREDITRECHNER!$B$8,J91,0)</x:f>
        <x:v>0</x:v>
      </x:c>
      <x:c r="D92" s="712" t="n">
        <x:f>IF(C92&gt;0,MIN(KREDITRECHNER!$I$6,C92+E92),0)</x:f>
        <x:v>0</x:v>
      </x:c>
      <x:c r="E92" s="712" t="n">
        <x:f>IF(C92&gt;0,C92*KREDITRECHNER!$B$9/12,0)</x:f>
        <x:v>0</x:v>
      </x:c>
      <x:c r="F92" s="712" t="n">
        <x:f>MAX(0,D92-E92)</x:f>
        <x:v>0</x:v>
      </x:c>
      <x:c r="G92" s="712" t="n">
        <x:f>IF(C92&gt;0,MIN(SUMIF(SONDERZAHLUNGEN!$A$7:$A$36,A92,SONDERZAHLUNGEN!$C$7:$C$36),MAX(0,C92-F92)),0)</x:f>
        <x:v>0</x:v>
      </x:c>
      <x:c r="H92" s="712" t="n">
        <x:f>IF(AND(A92=KREDITRECHNER!$B$8,C92&gt;0),MAX(0,C92-F92-G92),0)</x:f>
        <x:v>0</x:v>
      </x:c>
      <x:c r="I92" s="712" t="n">
        <x:f>IF(C92&gt;0,D92+G92+H92+KREDITRECHNER!$B$12,0)</x:f>
        <x:v>0</x:v>
      </x:c>
      <x:c r="J92" s="712" t="n">
        <x:f>MAX(0,C92-F92-G92-H92)</x:f>
        <x:v>0</x:v>
      </x:c>
    </x:row>
    <x:row r="93">
      <x:c r="A93" s="664" t="n">
        <x:v>87</x:v>
      </x:c>
      <x:c r="B93" s="685" t="str">
        <x:f>IF(A93&lt;=KREDITRECHNER!$B$8,EDATE(KREDITRECHNER!$B$14,A93-1),"")</x:f>
      </x:c>
      <x:c r="C93" s="712" t="n">
        <x:f>IF(A93&lt;=KREDITRECHNER!$B$8,J92,0)</x:f>
        <x:v>0</x:v>
      </x:c>
      <x:c r="D93" s="712" t="n">
        <x:f>IF(C93&gt;0,MIN(KREDITRECHNER!$I$6,C93+E93),0)</x:f>
        <x:v>0</x:v>
      </x:c>
      <x:c r="E93" s="712" t="n">
        <x:f>IF(C93&gt;0,C93*KREDITRECHNER!$B$9/12,0)</x:f>
        <x:v>0</x:v>
      </x:c>
      <x:c r="F93" s="712" t="n">
        <x:f>MAX(0,D93-E93)</x:f>
        <x:v>0</x:v>
      </x:c>
      <x:c r="G93" s="712" t="n">
        <x:f>IF(C93&gt;0,MIN(SUMIF(SONDERZAHLUNGEN!$A$7:$A$36,A93,SONDERZAHLUNGEN!$C$7:$C$36),MAX(0,C93-F93)),0)</x:f>
        <x:v>0</x:v>
      </x:c>
      <x:c r="H93" s="712" t="n">
        <x:f>IF(AND(A93=KREDITRECHNER!$B$8,C93&gt;0),MAX(0,C93-F93-G93),0)</x:f>
        <x:v>0</x:v>
      </x:c>
      <x:c r="I93" s="712" t="n">
        <x:f>IF(C93&gt;0,D93+G93+H93+KREDITRECHNER!$B$12,0)</x:f>
        <x:v>0</x:v>
      </x:c>
      <x:c r="J93" s="712" t="n">
        <x:f>MAX(0,C93-F93-G93-H93)</x:f>
        <x:v>0</x:v>
      </x:c>
    </x:row>
    <x:row r="94">
      <x:c r="A94" s="664" t="n">
        <x:v>88</x:v>
      </x:c>
      <x:c r="B94" s="685" t="str">
        <x:f>IF(A94&lt;=KREDITRECHNER!$B$8,EDATE(KREDITRECHNER!$B$14,A94-1),"")</x:f>
      </x:c>
      <x:c r="C94" s="712" t="n">
        <x:f>IF(A94&lt;=KREDITRECHNER!$B$8,J93,0)</x:f>
        <x:v>0</x:v>
      </x:c>
      <x:c r="D94" s="712" t="n">
        <x:f>IF(C94&gt;0,MIN(KREDITRECHNER!$I$6,C94+E94),0)</x:f>
        <x:v>0</x:v>
      </x:c>
      <x:c r="E94" s="712" t="n">
        <x:f>IF(C94&gt;0,C94*KREDITRECHNER!$B$9/12,0)</x:f>
        <x:v>0</x:v>
      </x:c>
      <x:c r="F94" s="712" t="n">
        <x:f>MAX(0,D94-E94)</x:f>
        <x:v>0</x:v>
      </x:c>
      <x:c r="G94" s="712" t="n">
        <x:f>IF(C94&gt;0,MIN(SUMIF(SONDERZAHLUNGEN!$A$7:$A$36,A94,SONDERZAHLUNGEN!$C$7:$C$36),MAX(0,C94-F94)),0)</x:f>
        <x:v>0</x:v>
      </x:c>
      <x:c r="H94" s="712" t="n">
        <x:f>IF(AND(A94=KREDITRECHNER!$B$8,C94&gt;0),MAX(0,C94-F94-G94),0)</x:f>
        <x:v>0</x:v>
      </x:c>
      <x:c r="I94" s="712" t="n">
        <x:f>IF(C94&gt;0,D94+G94+H94+KREDITRECHNER!$B$12,0)</x:f>
        <x:v>0</x:v>
      </x:c>
      <x:c r="J94" s="712" t="n">
        <x:f>MAX(0,C94-F94-G94-H94)</x:f>
        <x:v>0</x:v>
      </x:c>
    </x:row>
    <x:row r="95">
      <x:c r="A95" s="664" t="n">
        <x:v>89</x:v>
      </x:c>
      <x:c r="B95" s="685" t="str">
        <x:f>IF(A95&lt;=KREDITRECHNER!$B$8,EDATE(KREDITRECHNER!$B$14,A95-1),"")</x:f>
      </x:c>
      <x:c r="C95" s="712" t="n">
        <x:f>IF(A95&lt;=KREDITRECHNER!$B$8,J94,0)</x:f>
        <x:v>0</x:v>
      </x:c>
      <x:c r="D95" s="712" t="n">
        <x:f>IF(C95&gt;0,MIN(KREDITRECHNER!$I$6,C95+E95),0)</x:f>
        <x:v>0</x:v>
      </x:c>
      <x:c r="E95" s="712" t="n">
        <x:f>IF(C95&gt;0,C95*KREDITRECHNER!$B$9/12,0)</x:f>
        <x:v>0</x:v>
      </x:c>
      <x:c r="F95" s="712" t="n">
        <x:f>MAX(0,D95-E95)</x:f>
        <x:v>0</x:v>
      </x:c>
      <x:c r="G95" s="712" t="n">
        <x:f>IF(C95&gt;0,MIN(SUMIF(SONDERZAHLUNGEN!$A$7:$A$36,A95,SONDERZAHLUNGEN!$C$7:$C$36),MAX(0,C95-F95)),0)</x:f>
        <x:v>0</x:v>
      </x:c>
      <x:c r="H95" s="712" t="n">
        <x:f>IF(AND(A95=KREDITRECHNER!$B$8,C95&gt;0),MAX(0,C95-F95-G95),0)</x:f>
        <x:v>0</x:v>
      </x:c>
      <x:c r="I95" s="712" t="n">
        <x:f>IF(C95&gt;0,D95+G95+H95+KREDITRECHNER!$B$12,0)</x:f>
        <x:v>0</x:v>
      </x:c>
      <x:c r="J95" s="712" t="n">
        <x:f>MAX(0,C95-F95-G95-H95)</x:f>
        <x:v>0</x:v>
      </x:c>
    </x:row>
    <x:row r="96">
      <x:c r="A96" s="664" t="n">
        <x:v>90</x:v>
      </x:c>
      <x:c r="B96" s="685" t="str">
        <x:f>IF(A96&lt;=KREDITRECHNER!$B$8,EDATE(KREDITRECHNER!$B$14,A96-1),"")</x:f>
      </x:c>
      <x:c r="C96" s="712" t="n">
        <x:f>IF(A96&lt;=KREDITRECHNER!$B$8,J95,0)</x:f>
        <x:v>0</x:v>
      </x:c>
      <x:c r="D96" s="712" t="n">
        <x:f>IF(C96&gt;0,MIN(KREDITRECHNER!$I$6,C96+E96),0)</x:f>
        <x:v>0</x:v>
      </x:c>
      <x:c r="E96" s="712" t="n">
        <x:f>IF(C96&gt;0,C96*KREDITRECHNER!$B$9/12,0)</x:f>
        <x:v>0</x:v>
      </x:c>
      <x:c r="F96" s="712" t="n">
        <x:f>MAX(0,D96-E96)</x:f>
        <x:v>0</x:v>
      </x:c>
      <x:c r="G96" s="712" t="n">
        <x:f>IF(C96&gt;0,MIN(SUMIF(SONDERZAHLUNGEN!$A$7:$A$36,A96,SONDERZAHLUNGEN!$C$7:$C$36),MAX(0,C96-F96)),0)</x:f>
        <x:v>0</x:v>
      </x:c>
      <x:c r="H96" s="712" t="n">
        <x:f>IF(AND(A96=KREDITRECHNER!$B$8,C96&gt;0),MAX(0,C96-F96-G96),0)</x:f>
        <x:v>0</x:v>
      </x:c>
      <x:c r="I96" s="712" t="n">
        <x:f>IF(C96&gt;0,D96+G96+H96+KREDITRECHNER!$B$12,0)</x:f>
        <x:v>0</x:v>
      </x:c>
      <x:c r="J96" s="712" t="n">
        <x:f>MAX(0,C96-F96-G96-H96)</x:f>
        <x:v>0</x:v>
      </x:c>
    </x:row>
    <x:row r="97">
      <x:c r="A97" s="664" t="n">
        <x:v>91</x:v>
      </x:c>
      <x:c r="B97" s="685" t="str">
        <x:f>IF(A97&lt;=KREDITRECHNER!$B$8,EDATE(KREDITRECHNER!$B$14,A97-1),"")</x:f>
      </x:c>
      <x:c r="C97" s="712" t="n">
        <x:f>IF(A97&lt;=KREDITRECHNER!$B$8,J96,0)</x:f>
        <x:v>0</x:v>
      </x:c>
      <x:c r="D97" s="712" t="n">
        <x:f>IF(C97&gt;0,MIN(KREDITRECHNER!$I$6,C97+E97),0)</x:f>
        <x:v>0</x:v>
      </x:c>
      <x:c r="E97" s="712" t="n">
        <x:f>IF(C97&gt;0,C97*KREDITRECHNER!$B$9/12,0)</x:f>
        <x:v>0</x:v>
      </x:c>
      <x:c r="F97" s="712" t="n">
        <x:f>MAX(0,D97-E97)</x:f>
        <x:v>0</x:v>
      </x:c>
      <x:c r="G97" s="712" t="n">
        <x:f>IF(C97&gt;0,MIN(SUMIF(SONDERZAHLUNGEN!$A$7:$A$36,A97,SONDERZAHLUNGEN!$C$7:$C$36),MAX(0,C97-F97)),0)</x:f>
        <x:v>0</x:v>
      </x:c>
      <x:c r="H97" s="712" t="n">
        <x:f>IF(AND(A97=KREDITRECHNER!$B$8,C97&gt;0),MAX(0,C97-F97-G97),0)</x:f>
        <x:v>0</x:v>
      </x:c>
      <x:c r="I97" s="712" t="n">
        <x:f>IF(C97&gt;0,D97+G97+H97+KREDITRECHNER!$B$12,0)</x:f>
        <x:v>0</x:v>
      </x:c>
      <x:c r="J97" s="712" t="n">
        <x:f>MAX(0,C97-F97-G97-H97)</x:f>
        <x:v>0</x:v>
      </x:c>
    </x:row>
    <x:row r="98">
      <x:c r="A98" s="664" t="n">
        <x:v>92</x:v>
      </x:c>
      <x:c r="B98" s="685" t="str">
        <x:f>IF(A98&lt;=KREDITRECHNER!$B$8,EDATE(KREDITRECHNER!$B$14,A98-1),"")</x:f>
      </x:c>
      <x:c r="C98" s="712" t="n">
        <x:f>IF(A98&lt;=KREDITRECHNER!$B$8,J97,0)</x:f>
        <x:v>0</x:v>
      </x:c>
      <x:c r="D98" s="712" t="n">
        <x:f>IF(C98&gt;0,MIN(KREDITRECHNER!$I$6,C98+E98),0)</x:f>
        <x:v>0</x:v>
      </x:c>
      <x:c r="E98" s="712" t="n">
        <x:f>IF(C98&gt;0,C98*KREDITRECHNER!$B$9/12,0)</x:f>
        <x:v>0</x:v>
      </x:c>
      <x:c r="F98" s="712" t="n">
        <x:f>MAX(0,D98-E98)</x:f>
        <x:v>0</x:v>
      </x:c>
      <x:c r="G98" s="712" t="n">
        <x:f>IF(C98&gt;0,MIN(SUMIF(SONDERZAHLUNGEN!$A$7:$A$36,A98,SONDERZAHLUNGEN!$C$7:$C$36),MAX(0,C98-F98)),0)</x:f>
        <x:v>0</x:v>
      </x:c>
      <x:c r="H98" s="712" t="n">
        <x:f>IF(AND(A98=KREDITRECHNER!$B$8,C98&gt;0),MAX(0,C98-F98-G98),0)</x:f>
        <x:v>0</x:v>
      </x:c>
      <x:c r="I98" s="712" t="n">
        <x:f>IF(C98&gt;0,D98+G98+H98+KREDITRECHNER!$B$12,0)</x:f>
        <x:v>0</x:v>
      </x:c>
      <x:c r="J98" s="712" t="n">
        <x:f>MAX(0,C98-F98-G98-H98)</x:f>
        <x:v>0</x:v>
      </x:c>
    </x:row>
    <x:row r="99">
      <x:c r="A99" s="664" t="n">
        <x:v>93</x:v>
      </x:c>
      <x:c r="B99" s="685" t="str">
        <x:f>IF(A99&lt;=KREDITRECHNER!$B$8,EDATE(KREDITRECHNER!$B$14,A99-1),"")</x:f>
      </x:c>
      <x:c r="C99" s="712" t="n">
        <x:f>IF(A99&lt;=KREDITRECHNER!$B$8,J98,0)</x:f>
        <x:v>0</x:v>
      </x:c>
      <x:c r="D99" s="712" t="n">
        <x:f>IF(C99&gt;0,MIN(KREDITRECHNER!$I$6,C99+E99),0)</x:f>
        <x:v>0</x:v>
      </x:c>
      <x:c r="E99" s="712" t="n">
        <x:f>IF(C99&gt;0,C99*KREDITRECHNER!$B$9/12,0)</x:f>
        <x:v>0</x:v>
      </x:c>
      <x:c r="F99" s="712" t="n">
        <x:f>MAX(0,D99-E99)</x:f>
        <x:v>0</x:v>
      </x:c>
      <x:c r="G99" s="712" t="n">
        <x:f>IF(C99&gt;0,MIN(SUMIF(SONDERZAHLUNGEN!$A$7:$A$36,A99,SONDERZAHLUNGEN!$C$7:$C$36),MAX(0,C99-F99)),0)</x:f>
        <x:v>0</x:v>
      </x:c>
      <x:c r="H99" s="712" t="n">
        <x:f>IF(AND(A99=KREDITRECHNER!$B$8,C99&gt;0),MAX(0,C99-F99-G99),0)</x:f>
        <x:v>0</x:v>
      </x:c>
      <x:c r="I99" s="712" t="n">
        <x:f>IF(C99&gt;0,D99+G99+H99+KREDITRECHNER!$B$12,0)</x:f>
        <x:v>0</x:v>
      </x:c>
      <x:c r="J99" s="712" t="n">
        <x:f>MAX(0,C99-F99-G99-H99)</x:f>
        <x:v>0</x:v>
      </x:c>
    </x:row>
    <x:row r="100">
      <x:c r="A100" s="664" t="n">
        <x:v>94</x:v>
      </x:c>
      <x:c r="B100" s="685" t="str">
        <x:f>IF(A100&lt;=KREDITRECHNER!$B$8,EDATE(KREDITRECHNER!$B$14,A100-1),"")</x:f>
      </x:c>
      <x:c r="C100" s="712" t="n">
        <x:f>IF(A100&lt;=KREDITRECHNER!$B$8,J99,0)</x:f>
        <x:v>0</x:v>
      </x:c>
      <x:c r="D100" s="712" t="n">
        <x:f>IF(C100&gt;0,MIN(KREDITRECHNER!$I$6,C100+E100),0)</x:f>
        <x:v>0</x:v>
      </x:c>
      <x:c r="E100" s="712" t="n">
        <x:f>IF(C100&gt;0,C100*KREDITRECHNER!$B$9/12,0)</x:f>
        <x:v>0</x:v>
      </x:c>
      <x:c r="F100" s="712" t="n">
        <x:f>MAX(0,D100-E100)</x:f>
        <x:v>0</x:v>
      </x:c>
      <x:c r="G100" s="712" t="n">
        <x:f>IF(C100&gt;0,MIN(SUMIF(SONDERZAHLUNGEN!$A$7:$A$36,A100,SONDERZAHLUNGEN!$C$7:$C$36),MAX(0,C100-F100)),0)</x:f>
        <x:v>0</x:v>
      </x:c>
      <x:c r="H100" s="712" t="n">
        <x:f>IF(AND(A100=KREDITRECHNER!$B$8,C100&gt;0),MAX(0,C100-F100-G100),0)</x:f>
        <x:v>0</x:v>
      </x:c>
      <x:c r="I100" s="712" t="n">
        <x:f>IF(C100&gt;0,D100+G100+H100+KREDITRECHNER!$B$12,0)</x:f>
        <x:v>0</x:v>
      </x:c>
      <x:c r="J100" s="712" t="n">
        <x:f>MAX(0,C100-F100-G100-H100)</x:f>
        <x:v>0</x:v>
      </x:c>
    </x:row>
    <x:row r="101">
      <x:c r="A101" s="664" t="n">
        <x:v>95</x:v>
      </x:c>
      <x:c r="B101" s="685" t="str">
        <x:f>IF(A101&lt;=KREDITRECHNER!$B$8,EDATE(KREDITRECHNER!$B$14,A101-1),"")</x:f>
      </x:c>
      <x:c r="C101" s="712" t="n">
        <x:f>IF(A101&lt;=KREDITRECHNER!$B$8,J100,0)</x:f>
        <x:v>0</x:v>
      </x:c>
      <x:c r="D101" s="712" t="n">
        <x:f>IF(C101&gt;0,MIN(KREDITRECHNER!$I$6,C101+E101),0)</x:f>
        <x:v>0</x:v>
      </x:c>
      <x:c r="E101" s="712" t="n">
        <x:f>IF(C101&gt;0,C101*KREDITRECHNER!$B$9/12,0)</x:f>
        <x:v>0</x:v>
      </x:c>
      <x:c r="F101" s="712" t="n">
        <x:f>MAX(0,D101-E101)</x:f>
        <x:v>0</x:v>
      </x:c>
      <x:c r="G101" s="712" t="n">
        <x:f>IF(C101&gt;0,MIN(SUMIF(SONDERZAHLUNGEN!$A$7:$A$36,A101,SONDERZAHLUNGEN!$C$7:$C$36),MAX(0,C101-F101)),0)</x:f>
        <x:v>0</x:v>
      </x:c>
      <x:c r="H101" s="712" t="n">
        <x:f>IF(AND(A101=KREDITRECHNER!$B$8,C101&gt;0),MAX(0,C101-F101-G101),0)</x:f>
        <x:v>0</x:v>
      </x:c>
      <x:c r="I101" s="712" t="n">
        <x:f>IF(C101&gt;0,D101+G101+H101+KREDITRECHNER!$B$12,0)</x:f>
        <x:v>0</x:v>
      </x:c>
      <x:c r="J101" s="712" t="n">
        <x:f>MAX(0,C101-F101-G101-H101)</x:f>
        <x:v>0</x:v>
      </x:c>
    </x:row>
    <x:row r="102">
      <x:c r="A102" s="664" t="n">
        <x:v>96</x:v>
      </x:c>
      <x:c r="B102" s="685" t="str">
        <x:f>IF(A102&lt;=KREDITRECHNER!$B$8,EDATE(KREDITRECHNER!$B$14,A102-1),"")</x:f>
      </x:c>
      <x:c r="C102" s="712" t="n">
        <x:f>IF(A102&lt;=KREDITRECHNER!$B$8,J101,0)</x:f>
        <x:v>0</x:v>
      </x:c>
      <x:c r="D102" s="712" t="n">
        <x:f>IF(C102&gt;0,MIN(KREDITRECHNER!$I$6,C102+E102),0)</x:f>
        <x:v>0</x:v>
      </x:c>
      <x:c r="E102" s="712" t="n">
        <x:f>IF(C102&gt;0,C102*KREDITRECHNER!$B$9/12,0)</x:f>
        <x:v>0</x:v>
      </x:c>
      <x:c r="F102" s="712" t="n">
        <x:f>MAX(0,D102-E102)</x:f>
        <x:v>0</x:v>
      </x:c>
      <x:c r="G102" s="712" t="n">
        <x:f>IF(C102&gt;0,MIN(SUMIF(SONDERZAHLUNGEN!$A$7:$A$36,A102,SONDERZAHLUNGEN!$C$7:$C$36),MAX(0,C102-F102)),0)</x:f>
        <x:v>0</x:v>
      </x:c>
      <x:c r="H102" s="712" t="n">
        <x:f>IF(AND(A102=KREDITRECHNER!$B$8,C102&gt;0),MAX(0,C102-F102-G102),0)</x:f>
        <x:v>0</x:v>
      </x:c>
      <x:c r="I102" s="712" t="n">
        <x:f>IF(C102&gt;0,D102+G102+H102+KREDITRECHNER!$B$12,0)</x:f>
        <x:v>0</x:v>
      </x:c>
      <x:c r="J102" s="712" t="n">
        <x:f>MAX(0,C102-F102-G102-H102)</x:f>
        <x:v>0</x:v>
      </x:c>
    </x:row>
    <x:row r="103">
      <x:c r="A103" s="664" t="n">
        <x:v>97</x:v>
      </x:c>
      <x:c r="B103" s="685" t="str">
        <x:f>IF(A103&lt;=KREDITRECHNER!$B$8,EDATE(KREDITRECHNER!$B$14,A103-1),"")</x:f>
      </x:c>
      <x:c r="C103" s="712" t="n">
        <x:f>IF(A103&lt;=KREDITRECHNER!$B$8,J102,0)</x:f>
        <x:v>0</x:v>
      </x:c>
      <x:c r="D103" s="712" t="n">
        <x:f>IF(C103&gt;0,MIN(KREDITRECHNER!$I$6,C103+E103),0)</x:f>
        <x:v>0</x:v>
      </x:c>
      <x:c r="E103" s="712" t="n">
        <x:f>IF(C103&gt;0,C103*KREDITRECHNER!$B$9/12,0)</x:f>
        <x:v>0</x:v>
      </x:c>
      <x:c r="F103" s="712" t="n">
        <x:f>MAX(0,D103-E103)</x:f>
        <x:v>0</x:v>
      </x:c>
      <x:c r="G103" s="712" t="n">
        <x:f>IF(C103&gt;0,MIN(SUMIF(SONDERZAHLUNGEN!$A$7:$A$36,A103,SONDERZAHLUNGEN!$C$7:$C$36),MAX(0,C103-F103)),0)</x:f>
        <x:v>0</x:v>
      </x:c>
      <x:c r="H103" s="712" t="n">
        <x:f>IF(AND(A103=KREDITRECHNER!$B$8,C103&gt;0),MAX(0,C103-F103-G103),0)</x:f>
        <x:v>0</x:v>
      </x:c>
      <x:c r="I103" s="712" t="n">
        <x:f>IF(C103&gt;0,D103+G103+H103+KREDITRECHNER!$B$12,0)</x:f>
        <x:v>0</x:v>
      </x:c>
      <x:c r="J103" s="712" t="n">
        <x:f>MAX(0,C103-F103-G103-H103)</x:f>
        <x:v>0</x:v>
      </x:c>
    </x:row>
    <x:row r="104">
      <x:c r="A104" s="664" t="n">
        <x:v>98</x:v>
      </x:c>
      <x:c r="B104" s="685" t="str">
        <x:f>IF(A104&lt;=KREDITRECHNER!$B$8,EDATE(KREDITRECHNER!$B$14,A104-1),"")</x:f>
      </x:c>
      <x:c r="C104" s="712" t="n">
        <x:f>IF(A104&lt;=KREDITRECHNER!$B$8,J103,0)</x:f>
        <x:v>0</x:v>
      </x:c>
      <x:c r="D104" s="712" t="n">
        <x:f>IF(C104&gt;0,MIN(KREDITRECHNER!$I$6,C104+E104),0)</x:f>
        <x:v>0</x:v>
      </x:c>
      <x:c r="E104" s="712" t="n">
        <x:f>IF(C104&gt;0,C104*KREDITRECHNER!$B$9/12,0)</x:f>
        <x:v>0</x:v>
      </x:c>
      <x:c r="F104" s="712" t="n">
        <x:f>MAX(0,D104-E104)</x:f>
        <x:v>0</x:v>
      </x:c>
      <x:c r="G104" s="712" t="n">
        <x:f>IF(C104&gt;0,MIN(SUMIF(SONDERZAHLUNGEN!$A$7:$A$36,A104,SONDERZAHLUNGEN!$C$7:$C$36),MAX(0,C104-F104)),0)</x:f>
        <x:v>0</x:v>
      </x:c>
      <x:c r="H104" s="712" t="n">
        <x:f>IF(AND(A104=KREDITRECHNER!$B$8,C104&gt;0),MAX(0,C104-F104-G104),0)</x:f>
        <x:v>0</x:v>
      </x:c>
      <x:c r="I104" s="712" t="n">
        <x:f>IF(C104&gt;0,D104+G104+H104+KREDITRECHNER!$B$12,0)</x:f>
        <x:v>0</x:v>
      </x:c>
      <x:c r="J104" s="712" t="n">
        <x:f>MAX(0,C104-F104-G104-H104)</x:f>
        <x:v>0</x:v>
      </x:c>
    </x:row>
    <x:row r="105">
      <x:c r="A105" s="664" t="n">
        <x:v>99</x:v>
      </x:c>
      <x:c r="B105" s="685" t="str">
        <x:f>IF(A105&lt;=KREDITRECHNER!$B$8,EDATE(KREDITRECHNER!$B$14,A105-1),"")</x:f>
      </x:c>
      <x:c r="C105" s="712" t="n">
        <x:f>IF(A105&lt;=KREDITRECHNER!$B$8,J104,0)</x:f>
        <x:v>0</x:v>
      </x:c>
      <x:c r="D105" s="712" t="n">
        <x:f>IF(C105&gt;0,MIN(KREDITRECHNER!$I$6,C105+E105),0)</x:f>
        <x:v>0</x:v>
      </x:c>
      <x:c r="E105" s="712" t="n">
        <x:f>IF(C105&gt;0,C105*KREDITRECHNER!$B$9/12,0)</x:f>
        <x:v>0</x:v>
      </x:c>
      <x:c r="F105" s="712" t="n">
        <x:f>MAX(0,D105-E105)</x:f>
        <x:v>0</x:v>
      </x:c>
      <x:c r="G105" s="712" t="n">
        <x:f>IF(C105&gt;0,MIN(SUMIF(SONDERZAHLUNGEN!$A$7:$A$36,A105,SONDERZAHLUNGEN!$C$7:$C$36),MAX(0,C105-F105)),0)</x:f>
        <x:v>0</x:v>
      </x:c>
      <x:c r="H105" s="712" t="n">
        <x:f>IF(AND(A105=KREDITRECHNER!$B$8,C105&gt;0),MAX(0,C105-F105-G105),0)</x:f>
        <x:v>0</x:v>
      </x:c>
      <x:c r="I105" s="712" t="n">
        <x:f>IF(C105&gt;0,D105+G105+H105+KREDITRECHNER!$B$12,0)</x:f>
        <x:v>0</x:v>
      </x:c>
      <x:c r="J105" s="712" t="n">
        <x:f>MAX(0,C105-F105-G105-H105)</x:f>
        <x:v>0</x:v>
      </x:c>
    </x:row>
    <x:row r="106">
      <x:c r="A106" s="664" t="n">
        <x:v>100</x:v>
      </x:c>
      <x:c r="B106" s="685" t="str">
        <x:f>IF(A106&lt;=KREDITRECHNER!$B$8,EDATE(KREDITRECHNER!$B$14,A106-1),"")</x:f>
      </x:c>
      <x:c r="C106" s="712" t="n">
        <x:f>IF(A106&lt;=KREDITRECHNER!$B$8,J105,0)</x:f>
        <x:v>0</x:v>
      </x:c>
      <x:c r="D106" s="712" t="n">
        <x:f>IF(C106&gt;0,MIN(KREDITRECHNER!$I$6,C106+E106),0)</x:f>
        <x:v>0</x:v>
      </x:c>
      <x:c r="E106" s="712" t="n">
        <x:f>IF(C106&gt;0,C106*KREDITRECHNER!$B$9/12,0)</x:f>
        <x:v>0</x:v>
      </x:c>
      <x:c r="F106" s="712" t="n">
        <x:f>MAX(0,D106-E106)</x:f>
        <x:v>0</x:v>
      </x:c>
      <x:c r="G106" s="712" t="n">
        <x:f>IF(C106&gt;0,MIN(SUMIF(SONDERZAHLUNGEN!$A$7:$A$36,A106,SONDERZAHLUNGEN!$C$7:$C$36),MAX(0,C106-F106)),0)</x:f>
        <x:v>0</x:v>
      </x:c>
      <x:c r="H106" s="712" t="n">
        <x:f>IF(AND(A106=KREDITRECHNER!$B$8,C106&gt;0),MAX(0,C106-F106-G106),0)</x:f>
        <x:v>0</x:v>
      </x:c>
      <x:c r="I106" s="712" t="n">
        <x:f>IF(C106&gt;0,D106+G106+H106+KREDITRECHNER!$B$12,0)</x:f>
        <x:v>0</x:v>
      </x:c>
      <x:c r="J106" s="712" t="n">
        <x:f>MAX(0,C106-F106-G106-H106)</x:f>
        <x:v>0</x:v>
      </x:c>
    </x:row>
    <x:row r="107">
      <x:c r="A107" s="664" t="n">
        <x:v>101</x:v>
      </x:c>
      <x:c r="B107" s="685" t="str">
        <x:f>IF(A107&lt;=KREDITRECHNER!$B$8,EDATE(KREDITRECHNER!$B$14,A107-1),"")</x:f>
      </x:c>
      <x:c r="C107" s="712" t="n">
        <x:f>IF(A107&lt;=KREDITRECHNER!$B$8,J106,0)</x:f>
        <x:v>0</x:v>
      </x:c>
      <x:c r="D107" s="712" t="n">
        <x:f>IF(C107&gt;0,MIN(KREDITRECHNER!$I$6,C107+E107),0)</x:f>
        <x:v>0</x:v>
      </x:c>
      <x:c r="E107" s="712" t="n">
        <x:f>IF(C107&gt;0,C107*KREDITRECHNER!$B$9/12,0)</x:f>
        <x:v>0</x:v>
      </x:c>
      <x:c r="F107" s="712" t="n">
        <x:f>MAX(0,D107-E107)</x:f>
        <x:v>0</x:v>
      </x:c>
      <x:c r="G107" s="712" t="n">
        <x:f>IF(C107&gt;0,MIN(SUMIF(SONDERZAHLUNGEN!$A$7:$A$36,A107,SONDERZAHLUNGEN!$C$7:$C$36),MAX(0,C107-F107)),0)</x:f>
        <x:v>0</x:v>
      </x:c>
      <x:c r="H107" s="712" t="n">
        <x:f>IF(AND(A107=KREDITRECHNER!$B$8,C107&gt;0),MAX(0,C107-F107-G107),0)</x:f>
        <x:v>0</x:v>
      </x:c>
      <x:c r="I107" s="712" t="n">
        <x:f>IF(C107&gt;0,D107+G107+H107+KREDITRECHNER!$B$12,0)</x:f>
        <x:v>0</x:v>
      </x:c>
      <x:c r="J107" s="712" t="n">
        <x:f>MAX(0,C107-F107-G107-H107)</x:f>
        <x:v>0</x:v>
      </x:c>
    </x:row>
    <x:row r="108">
      <x:c r="A108" s="664" t="n">
        <x:v>102</x:v>
      </x:c>
      <x:c r="B108" s="685" t="str">
        <x:f>IF(A108&lt;=KREDITRECHNER!$B$8,EDATE(KREDITRECHNER!$B$14,A108-1),"")</x:f>
      </x:c>
      <x:c r="C108" s="712" t="n">
        <x:f>IF(A108&lt;=KREDITRECHNER!$B$8,J107,0)</x:f>
        <x:v>0</x:v>
      </x:c>
      <x:c r="D108" s="712" t="n">
        <x:f>IF(C108&gt;0,MIN(KREDITRECHNER!$I$6,C108+E108),0)</x:f>
        <x:v>0</x:v>
      </x:c>
      <x:c r="E108" s="712" t="n">
        <x:f>IF(C108&gt;0,C108*KREDITRECHNER!$B$9/12,0)</x:f>
        <x:v>0</x:v>
      </x:c>
      <x:c r="F108" s="712" t="n">
        <x:f>MAX(0,D108-E108)</x:f>
        <x:v>0</x:v>
      </x:c>
      <x:c r="G108" s="712" t="n">
        <x:f>IF(C108&gt;0,MIN(SUMIF(SONDERZAHLUNGEN!$A$7:$A$36,A108,SONDERZAHLUNGEN!$C$7:$C$36),MAX(0,C108-F108)),0)</x:f>
        <x:v>0</x:v>
      </x:c>
      <x:c r="H108" s="712" t="n">
        <x:f>IF(AND(A108=KREDITRECHNER!$B$8,C108&gt;0),MAX(0,C108-F108-G108),0)</x:f>
        <x:v>0</x:v>
      </x:c>
      <x:c r="I108" s="712" t="n">
        <x:f>IF(C108&gt;0,D108+G108+H108+KREDITRECHNER!$B$12,0)</x:f>
        <x:v>0</x:v>
      </x:c>
      <x:c r="J108" s="712" t="n">
        <x:f>MAX(0,C108-F108-G108-H108)</x:f>
        <x:v>0</x:v>
      </x:c>
    </x:row>
    <x:row r="109">
      <x:c r="A109" s="664" t="n">
        <x:v>103</x:v>
      </x:c>
      <x:c r="B109" s="685" t="str">
        <x:f>IF(A109&lt;=KREDITRECHNER!$B$8,EDATE(KREDITRECHNER!$B$14,A109-1),"")</x:f>
      </x:c>
      <x:c r="C109" s="712" t="n">
        <x:f>IF(A109&lt;=KREDITRECHNER!$B$8,J108,0)</x:f>
        <x:v>0</x:v>
      </x:c>
      <x:c r="D109" s="712" t="n">
        <x:f>IF(C109&gt;0,MIN(KREDITRECHNER!$I$6,C109+E109),0)</x:f>
        <x:v>0</x:v>
      </x:c>
      <x:c r="E109" s="712" t="n">
        <x:f>IF(C109&gt;0,C109*KREDITRECHNER!$B$9/12,0)</x:f>
        <x:v>0</x:v>
      </x:c>
      <x:c r="F109" s="712" t="n">
        <x:f>MAX(0,D109-E109)</x:f>
        <x:v>0</x:v>
      </x:c>
      <x:c r="G109" s="712" t="n">
        <x:f>IF(C109&gt;0,MIN(SUMIF(SONDERZAHLUNGEN!$A$7:$A$36,A109,SONDERZAHLUNGEN!$C$7:$C$36),MAX(0,C109-F109)),0)</x:f>
        <x:v>0</x:v>
      </x:c>
      <x:c r="H109" s="712" t="n">
        <x:f>IF(AND(A109=KREDITRECHNER!$B$8,C109&gt;0),MAX(0,C109-F109-G109),0)</x:f>
        <x:v>0</x:v>
      </x:c>
      <x:c r="I109" s="712" t="n">
        <x:f>IF(C109&gt;0,D109+G109+H109+KREDITRECHNER!$B$12,0)</x:f>
        <x:v>0</x:v>
      </x:c>
      <x:c r="J109" s="712" t="n">
        <x:f>MAX(0,C109-F109-G109-H109)</x:f>
        <x:v>0</x:v>
      </x:c>
    </x:row>
    <x:row r="110">
      <x:c r="A110" s="664" t="n">
        <x:v>104</x:v>
      </x:c>
      <x:c r="B110" s="685" t="str">
        <x:f>IF(A110&lt;=KREDITRECHNER!$B$8,EDATE(KREDITRECHNER!$B$14,A110-1),"")</x:f>
      </x:c>
      <x:c r="C110" s="712" t="n">
        <x:f>IF(A110&lt;=KREDITRECHNER!$B$8,J109,0)</x:f>
        <x:v>0</x:v>
      </x:c>
      <x:c r="D110" s="712" t="n">
        <x:f>IF(C110&gt;0,MIN(KREDITRECHNER!$I$6,C110+E110),0)</x:f>
        <x:v>0</x:v>
      </x:c>
      <x:c r="E110" s="712" t="n">
        <x:f>IF(C110&gt;0,C110*KREDITRECHNER!$B$9/12,0)</x:f>
        <x:v>0</x:v>
      </x:c>
      <x:c r="F110" s="712" t="n">
        <x:f>MAX(0,D110-E110)</x:f>
        <x:v>0</x:v>
      </x:c>
      <x:c r="G110" s="712" t="n">
        <x:f>IF(C110&gt;0,MIN(SUMIF(SONDERZAHLUNGEN!$A$7:$A$36,A110,SONDERZAHLUNGEN!$C$7:$C$36),MAX(0,C110-F110)),0)</x:f>
        <x:v>0</x:v>
      </x:c>
      <x:c r="H110" s="712" t="n">
        <x:f>IF(AND(A110=KREDITRECHNER!$B$8,C110&gt;0),MAX(0,C110-F110-G110),0)</x:f>
        <x:v>0</x:v>
      </x:c>
      <x:c r="I110" s="712" t="n">
        <x:f>IF(C110&gt;0,D110+G110+H110+KREDITRECHNER!$B$12,0)</x:f>
        <x:v>0</x:v>
      </x:c>
      <x:c r="J110" s="712" t="n">
        <x:f>MAX(0,C110-F110-G110-H110)</x:f>
        <x:v>0</x:v>
      </x:c>
    </x:row>
    <x:row r="111">
      <x:c r="A111" s="664" t="n">
        <x:v>105</x:v>
      </x:c>
      <x:c r="B111" s="685" t="str">
        <x:f>IF(A111&lt;=KREDITRECHNER!$B$8,EDATE(KREDITRECHNER!$B$14,A111-1),"")</x:f>
      </x:c>
      <x:c r="C111" s="712" t="n">
        <x:f>IF(A111&lt;=KREDITRECHNER!$B$8,J110,0)</x:f>
        <x:v>0</x:v>
      </x:c>
      <x:c r="D111" s="712" t="n">
        <x:f>IF(C111&gt;0,MIN(KREDITRECHNER!$I$6,C111+E111),0)</x:f>
        <x:v>0</x:v>
      </x:c>
      <x:c r="E111" s="712" t="n">
        <x:f>IF(C111&gt;0,C111*KREDITRECHNER!$B$9/12,0)</x:f>
        <x:v>0</x:v>
      </x:c>
      <x:c r="F111" s="712" t="n">
        <x:f>MAX(0,D111-E111)</x:f>
        <x:v>0</x:v>
      </x:c>
      <x:c r="G111" s="712" t="n">
        <x:f>IF(C111&gt;0,MIN(SUMIF(SONDERZAHLUNGEN!$A$7:$A$36,A111,SONDERZAHLUNGEN!$C$7:$C$36),MAX(0,C111-F111)),0)</x:f>
        <x:v>0</x:v>
      </x:c>
      <x:c r="H111" s="712" t="n">
        <x:f>IF(AND(A111=KREDITRECHNER!$B$8,C111&gt;0),MAX(0,C111-F111-G111),0)</x:f>
        <x:v>0</x:v>
      </x:c>
      <x:c r="I111" s="712" t="n">
        <x:f>IF(C111&gt;0,D111+G111+H111+KREDITRECHNER!$B$12,0)</x:f>
        <x:v>0</x:v>
      </x:c>
      <x:c r="J111" s="712" t="n">
        <x:f>MAX(0,C111-F111-G111-H111)</x:f>
        <x:v>0</x:v>
      </x:c>
    </x:row>
    <x:row r="112">
      <x:c r="A112" s="664" t="n">
        <x:v>106</x:v>
      </x:c>
      <x:c r="B112" s="685" t="str">
        <x:f>IF(A112&lt;=KREDITRECHNER!$B$8,EDATE(KREDITRECHNER!$B$14,A112-1),"")</x:f>
      </x:c>
      <x:c r="C112" s="712" t="n">
        <x:f>IF(A112&lt;=KREDITRECHNER!$B$8,J111,0)</x:f>
        <x:v>0</x:v>
      </x:c>
      <x:c r="D112" s="712" t="n">
        <x:f>IF(C112&gt;0,MIN(KREDITRECHNER!$I$6,C112+E112),0)</x:f>
        <x:v>0</x:v>
      </x:c>
      <x:c r="E112" s="712" t="n">
        <x:f>IF(C112&gt;0,C112*KREDITRECHNER!$B$9/12,0)</x:f>
        <x:v>0</x:v>
      </x:c>
      <x:c r="F112" s="712" t="n">
        <x:f>MAX(0,D112-E112)</x:f>
        <x:v>0</x:v>
      </x:c>
      <x:c r="G112" s="712" t="n">
        <x:f>IF(C112&gt;0,MIN(SUMIF(SONDERZAHLUNGEN!$A$7:$A$36,A112,SONDERZAHLUNGEN!$C$7:$C$36),MAX(0,C112-F112)),0)</x:f>
        <x:v>0</x:v>
      </x:c>
      <x:c r="H112" s="712" t="n">
        <x:f>IF(AND(A112=KREDITRECHNER!$B$8,C112&gt;0),MAX(0,C112-F112-G112),0)</x:f>
        <x:v>0</x:v>
      </x:c>
      <x:c r="I112" s="712" t="n">
        <x:f>IF(C112&gt;0,D112+G112+H112+KREDITRECHNER!$B$12,0)</x:f>
        <x:v>0</x:v>
      </x:c>
      <x:c r="J112" s="712" t="n">
        <x:f>MAX(0,C112-F112-G112-H112)</x:f>
        <x:v>0</x:v>
      </x:c>
    </x:row>
    <x:row r="113">
      <x:c r="A113" s="664" t="n">
        <x:v>107</x:v>
      </x:c>
      <x:c r="B113" s="685" t="str">
        <x:f>IF(A113&lt;=KREDITRECHNER!$B$8,EDATE(KREDITRECHNER!$B$14,A113-1),"")</x:f>
      </x:c>
      <x:c r="C113" s="712" t="n">
        <x:f>IF(A113&lt;=KREDITRECHNER!$B$8,J112,0)</x:f>
        <x:v>0</x:v>
      </x:c>
      <x:c r="D113" s="712" t="n">
        <x:f>IF(C113&gt;0,MIN(KREDITRECHNER!$I$6,C113+E113),0)</x:f>
        <x:v>0</x:v>
      </x:c>
      <x:c r="E113" s="712" t="n">
        <x:f>IF(C113&gt;0,C113*KREDITRECHNER!$B$9/12,0)</x:f>
        <x:v>0</x:v>
      </x:c>
      <x:c r="F113" s="712" t="n">
        <x:f>MAX(0,D113-E113)</x:f>
        <x:v>0</x:v>
      </x:c>
      <x:c r="G113" s="712" t="n">
        <x:f>IF(C113&gt;0,MIN(SUMIF(SONDERZAHLUNGEN!$A$7:$A$36,A113,SONDERZAHLUNGEN!$C$7:$C$36),MAX(0,C113-F113)),0)</x:f>
        <x:v>0</x:v>
      </x:c>
      <x:c r="H113" s="712" t="n">
        <x:f>IF(AND(A113=KREDITRECHNER!$B$8,C113&gt;0),MAX(0,C113-F113-G113),0)</x:f>
        <x:v>0</x:v>
      </x:c>
      <x:c r="I113" s="712" t="n">
        <x:f>IF(C113&gt;0,D113+G113+H113+KREDITRECHNER!$B$12,0)</x:f>
        <x:v>0</x:v>
      </x:c>
      <x:c r="J113" s="712" t="n">
        <x:f>MAX(0,C113-F113-G113-H113)</x:f>
        <x:v>0</x:v>
      </x:c>
    </x:row>
    <x:row r="114">
      <x:c r="A114" s="664" t="n">
        <x:v>108</x:v>
      </x:c>
      <x:c r="B114" s="685" t="str">
        <x:f>IF(A114&lt;=KREDITRECHNER!$B$8,EDATE(KREDITRECHNER!$B$14,A114-1),"")</x:f>
      </x:c>
      <x:c r="C114" s="712" t="n">
        <x:f>IF(A114&lt;=KREDITRECHNER!$B$8,J113,0)</x:f>
        <x:v>0</x:v>
      </x:c>
      <x:c r="D114" s="712" t="n">
        <x:f>IF(C114&gt;0,MIN(KREDITRECHNER!$I$6,C114+E114),0)</x:f>
        <x:v>0</x:v>
      </x:c>
      <x:c r="E114" s="712" t="n">
        <x:f>IF(C114&gt;0,C114*KREDITRECHNER!$B$9/12,0)</x:f>
        <x:v>0</x:v>
      </x:c>
      <x:c r="F114" s="712" t="n">
        <x:f>MAX(0,D114-E114)</x:f>
        <x:v>0</x:v>
      </x:c>
      <x:c r="G114" s="712" t="n">
        <x:f>IF(C114&gt;0,MIN(SUMIF(SONDERZAHLUNGEN!$A$7:$A$36,A114,SONDERZAHLUNGEN!$C$7:$C$36),MAX(0,C114-F114)),0)</x:f>
        <x:v>0</x:v>
      </x:c>
      <x:c r="H114" s="712" t="n">
        <x:f>IF(AND(A114=KREDITRECHNER!$B$8,C114&gt;0),MAX(0,C114-F114-G114),0)</x:f>
        <x:v>0</x:v>
      </x:c>
      <x:c r="I114" s="712" t="n">
        <x:f>IF(C114&gt;0,D114+G114+H114+KREDITRECHNER!$B$12,0)</x:f>
        <x:v>0</x:v>
      </x:c>
      <x:c r="J114" s="712" t="n">
        <x:f>MAX(0,C114-F114-G114-H114)</x:f>
        <x:v>0</x:v>
      </x:c>
    </x:row>
    <x:row r="115">
      <x:c r="A115" s="664" t="n">
        <x:v>109</x:v>
      </x:c>
      <x:c r="B115" s="685" t="str">
        <x:f>IF(A115&lt;=KREDITRECHNER!$B$8,EDATE(KREDITRECHNER!$B$14,A115-1),"")</x:f>
      </x:c>
      <x:c r="C115" s="712" t="n">
        <x:f>IF(A115&lt;=KREDITRECHNER!$B$8,J114,0)</x:f>
        <x:v>0</x:v>
      </x:c>
      <x:c r="D115" s="712" t="n">
        <x:f>IF(C115&gt;0,MIN(KREDITRECHNER!$I$6,C115+E115),0)</x:f>
        <x:v>0</x:v>
      </x:c>
      <x:c r="E115" s="712" t="n">
        <x:f>IF(C115&gt;0,C115*KREDITRECHNER!$B$9/12,0)</x:f>
        <x:v>0</x:v>
      </x:c>
      <x:c r="F115" s="712" t="n">
        <x:f>MAX(0,D115-E115)</x:f>
        <x:v>0</x:v>
      </x:c>
      <x:c r="G115" s="712" t="n">
        <x:f>IF(C115&gt;0,MIN(SUMIF(SONDERZAHLUNGEN!$A$7:$A$36,A115,SONDERZAHLUNGEN!$C$7:$C$36),MAX(0,C115-F115)),0)</x:f>
        <x:v>0</x:v>
      </x:c>
      <x:c r="H115" s="712" t="n">
        <x:f>IF(AND(A115=KREDITRECHNER!$B$8,C115&gt;0),MAX(0,C115-F115-G115),0)</x:f>
        <x:v>0</x:v>
      </x:c>
      <x:c r="I115" s="712" t="n">
        <x:f>IF(C115&gt;0,D115+G115+H115+KREDITRECHNER!$B$12,0)</x:f>
        <x:v>0</x:v>
      </x:c>
      <x:c r="J115" s="712" t="n">
        <x:f>MAX(0,C115-F115-G115-H115)</x:f>
        <x:v>0</x:v>
      </x:c>
    </x:row>
    <x:row r="116">
      <x:c r="A116" s="664" t="n">
        <x:v>110</x:v>
      </x:c>
      <x:c r="B116" s="685" t="str">
        <x:f>IF(A116&lt;=KREDITRECHNER!$B$8,EDATE(KREDITRECHNER!$B$14,A116-1),"")</x:f>
      </x:c>
      <x:c r="C116" s="712" t="n">
        <x:f>IF(A116&lt;=KREDITRECHNER!$B$8,J115,0)</x:f>
        <x:v>0</x:v>
      </x:c>
      <x:c r="D116" s="712" t="n">
        <x:f>IF(C116&gt;0,MIN(KREDITRECHNER!$I$6,C116+E116),0)</x:f>
        <x:v>0</x:v>
      </x:c>
      <x:c r="E116" s="712" t="n">
        <x:f>IF(C116&gt;0,C116*KREDITRECHNER!$B$9/12,0)</x:f>
        <x:v>0</x:v>
      </x:c>
      <x:c r="F116" s="712" t="n">
        <x:f>MAX(0,D116-E116)</x:f>
        <x:v>0</x:v>
      </x:c>
      <x:c r="G116" s="712" t="n">
        <x:f>IF(C116&gt;0,MIN(SUMIF(SONDERZAHLUNGEN!$A$7:$A$36,A116,SONDERZAHLUNGEN!$C$7:$C$36),MAX(0,C116-F116)),0)</x:f>
        <x:v>0</x:v>
      </x:c>
      <x:c r="H116" s="712" t="n">
        <x:f>IF(AND(A116=KREDITRECHNER!$B$8,C116&gt;0),MAX(0,C116-F116-G116),0)</x:f>
        <x:v>0</x:v>
      </x:c>
      <x:c r="I116" s="712" t="n">
        <x:f>IF(C116&gt;0,D116+G116+H116+KREDITRECHNER!$B$12,0)</x:f>
        <x:v>0</x:v>
      </x:c>
      <x:c r="J116" s="712" t="n">
        <x:f>MAX(0,C116-F116-G116-H116)</x:f>
        <x:v>0</x:v>
      </x:c>
    </x:row>
    <x:row r="117">
      <x:c r="A117" s="664" t="n">
        <x:v>111</x:v>
      </x:c>
      <x:c r="B117" s="685" t="str">
        <x:f>IF(A117&lt;=KREDITRECHNER!$B$8,EDATE(KREDITRECHNER!$B$14,A117-1),"")</x:f>
      </x:c>
      <x:c r="C117" s="712" t="n">
        <x:f>IF(A117&lt;=KREDITRECHNER!$B$8,J116,0)</x:f>
        <x:v>0</x:v>
      </x:c>
      <x:c r="D117" s="712" t="n">
        <x:f>IF(C117&gt;0,MIN(KREDITRECHNER!$I$6,C117+E117),0)</x:f>
        <x:v>0</x:v>
      </x:c>
      <x:c r="E117" s="712" t="n">
        <x:f>IF(C117&gt;0,C117*KREDITRECHNER!$B$9/12,0)</x:f>
        <x:v>0</x:v>
      </x:c>
      <x:c r="F117" s="712" t="n">
        <x:f>MAX(0,D117-E117)</x:f>
        <x:v>0</x:v>
      </x:c>
      <x:c r="G117" s="712" t="n">
        <x:f>IF(C117&gt;0,MIN(SUMIF(SONDERZAHLUNGEN!$A$7:$A$36,A117,SONDERZAHLUNGEN!$C$7:$C$36),MAX(0,C117-F117)),0)</x:f>
        <x:v>0</x:v>
      </x:c>
      <x:c r="H117" s="712" t="n">
        <x:f>IF(AND(A117=KREDITRECHNER!$B$8,C117&gt;0),MAX(0,C117-F117-G117),0)</x:f>
        <x:v>0</x:v>
      </x:c>
      <x:c r="I117" s="712" t="n">
        <x:f>IF(C117&gt;0,D117+G117+H117+KREDITRECHNER!$B$12,0)</x:f>
        <x:v>0</x:v>
      </x:c>
      <x:c r="J117" s="712" t="n">
        <x:f>MAX(0,C117-F117-G117-H117)</x:f>
        <x:v>0</x:v>
      </x:c>
    </x:row>
    <x:row r="118">
      <x:c r="A118" s="664" t="n">
        <x:v>112</x:v>
      </x:c>
      <x:c r="B118" s="685" t="str">
        <x:f>IF(A118&lt;=KREDITRECHNER!$B$8,EDATE(KREDITRECHNER!$B$14,A118-1),"")</x:f>
      </x:c>
      <x:c r="C118" s="712" t="n">
        <x:f>IF(A118&lt;=KREDITRECHNER!$B$8,J117,0)</x:f>
        <x:v>0</x:v>
      </x:c>
      <x:c r="D118" s="712" t="n">
        <x:f>IF(C118&gt;0,MIN(KREDITRECHNER!$I$6,C118+E118),0)</x:f>
        <x:v>0</x:v>
      </x:c>
      <x:c r="E118" s="712" t="n">
        <x:f>IF(C118&gt;0,C118*KREDITRECHNER!$B$9/12,0)</x:f>
        <x:v>0</x:v>
      </x:c>
      <x:c r="F118" s="712" t="n">
        <x:f>MAX(0,D118-E118)</x:f>
        <x:v>0</x:v>
      </x:c>
      <x:c r="G118" s="712" t="n">
        <x:f>IF(C118&gt;0,MIN(SUMIF(SONDERZAHLUNGEN!$A$7:$A$36,A118,SONDERZAHLUNGEN!$C$7:$C$36),MAX(0,C118-F118)),0)</x:f>
        <x:v>0</x:v>
      </x:c>
      <x:c r="H118" s="712" t="n">
        <x:f>IF(AND(A118=KREDITRECHNER!$B$8,C118&gt;0),MAX(0,C118-F118-G118),0)</x:f>
        <x:v>0</x:v>
      </x:c>
      <x:c r="I118" s="712" t="n">
        <x:f>IF(C118&gt;0,D118+G118+H118+KREDITRECHNER!$B$12,0)</x:f>
        <x:v>0</x:v>
      </x:c>
      <x:c r="J118" s="712" t="n">
        <x:f>MAX(0,C118-F118-G118-H118)</x:f>
        <x:v>0</x:v>
      </x:c>
    </x:row>
    <x:row r="119">
      <x:c r="A119" s="664" t="n">
        <x:v>113</x:v>
      </x:c>
      <x:c r="B119" s="685" t="str">
        <x:f>IF(A119&lt;=KREDITRECHNER!$B$8,EDATE(KREDITRECHNER!$B$14,A119-1),"")</x:f>
      </x:c>
      <x:c r="C119" s="712" t="n">
        <x:f>IF(A119&lt;=KREDITRECHNER!$B$8,J118,0)</x:f>
        <x:v>0</x:v>
      </x:c>
      <x:c r="D119" s="712" t="n">
        <x:f>IF(C119&gt;0,MIN(KREDITRECHNER!$I$6,C119+E119),0)</x:f>
        <x:v>0</x:v>
      </x:c>
      <x:c r="E119" s="712" t="n">
        <x:f>IF(C119&gt;0,C119*KREDITRECHNER!$B$9/12,0)</x:f>
        <x:v>0</x:v>
      </x:c>
      <x:c r="F119" s="712" t="n">
        <x:f>MAX(0,D119-E119)</x:f>
        <x:v>0</x:v>
      </x:c>
      <x:c r="G119" s="712" t="n">
        <x:f>IF(C119&gt;0,MIN(SUMIF(SONDERZAHLUNGEN!$A$7:$A$36,A119,SONDERZAHLUNGEN!$C$7:$C$36),MAX(0,C119-F119)),0)</x:f>
        <x:v>0</x:v>
      </x:c>
      <x:c r="H119" s="712" t="n">
        <x:f>IF(AND(A119=KREDITRECHNER!$B$8,C119&gt;0),MAX(0,C119-F119-G119),0)</x:f>
        <x:v>0</x:v>
      </x:c>
      <x:c r="I119" s="712" t="n">
        <x:f>IF(C119&gt;0,D119+G119+H119+KREDITRECHNER!$B$12,0)</x:f>
        <x:v>0</x:v>
      </x:c>
      <x:c r="J119" s="712" t="n">
        <x:f>MAX(0,C119-F119-G119-H119)</x:f>
        <x:v>0</x:v>
      </x:c>
    </x:row>
    <x:row r="120">
      <x:c r="A120" s="664" t="n">
        <x:v>114</x:v>
      </x:c>
      <x:c r="B120" s="685" t="str">
        <x:f>IF(A120&lt;=KREDITRECHNER!$B$8,EDATE(KREDITRECHNER!$B$14,A120-1),"")</x:f>
      </x:c>
      <x:c r="C120" s="712" t="n">
        <x:f>IF(A120&lt;=KREDITRECHNER!$B$8,J119,0)</x:f>
        <x:v>0</x:v>
      </x:c>
      <x:c r="D120" s="712" t="n">
        <x:f>IF(C120&gt;0,MIN(KREDITRECHNER!$I$6,C120+E120),0)</x:f>
        <x:v>0</x:v>
      </x:c>
      <x:c r="E120" s="712" t="n">
        <x:f>IF(C120&gt;0,C120*KREDITRECHNER!$B$9/12,0)</x:f>
        <x:v>0</x:v>
      </x:c>
      <x:c r="F120" s="712" t="n">
        <x:f>MAX(0,D120-E120)</x:f>
        <x:v>0</x:v>
      </x:c>
      <x:c r="G120" s="712" t="n">
        <x:f>IF(C120&gt;0,MIN(SUMIF(SONDERZAHLUNGEN!$A$7:$A$36,A120,SONDERZAHLUNGEN!$C$7:$C$36),MAX(0,C120-F120)),0)</x:f>
        <x:v>0</x:v>
      </x:c>
      <x:c r="H120" s="712" t="n">
        <x:f>IF(AND(A120=KREDITRECHNER!$B$8,C120&gt;0),MAX(0,C120-F120-G120),0)</x:f>
        <x:v>0</x:v>
      </x:c>
      <x:c r="I120" s="712" t="n">
        <x:f>IF(C120&gt;0,D120+G120+H120+KREDITRECHNER!$B$12,0)</x:f>
        <x:v>0</x:v>
      </x:c>
      <x:c r="J120" s="712" t="n">
        <x:f>MAX(0,C120-F120-G120-H120)</x:f>
        <x:v>0</x:v>
      </x:c>
    </x:row>
    <x:row r="121">
      <x:c r="A121" s="664" t="n">
        <x:v>115</x:v>
      </x:c>
      <x:c r="B121" s="685" t="str">
        <x:f>IF(A121&lt;=KREDITRECHNER!$B$8,EDATE(KREDITRECHNER!$B$14,A121-1),"")</x:f>
      </x:c>
      <x:c r="C121" s="712" t="n">
        <x:f>IF(A121&lt;=KREDITRECHNER!$B$8,J120,0)</x:f>
        <x:v>0</x:v>
      </x:c>
      <x:c r="D121" s="712" t="n">
        <x:f>IF(C121&gt;0,MIN(KREDITRECHNER!$I$6,C121+E121),0)</x:f>
        <x:v>0</x:v>
      </x:c>
      <x:c r="E121" s="712" t="n">
        <x:f>IF(C121&gt;0,C121*KREDITRECHNER!$B$9/12,0)</x:f>
        <x:v>0</x:v>
      </x:c>
      <x:c r="F121" s="712" t="n">
        <x:f>MAX(0,D121-E121)</x:f>
        <x:v>0</x:v>
      </x:c>
      <x:c r="G121" s="712" t="n">
        <x:f>IF(C121&gt;0,MIN(SUMIF(SONDERZAHLUNGEN!$A$7:$A$36,A121,SONDERZAHLUNGEN!$C$7:$C$36),MAX(0,C121-F121)),0)</x:f>
        <x:v>0</x:v>
      </x:c>
      <x:c r="H121" s="712" t="n">
        <x:f>IF(AND(A121=KREDITRECHNER!$B$8,C121&gt;0),MAX(0,C121-F121-G121),0)</x:f>
        <x:v>0</x:v>
      </x:c>
      <x:c r="I121" s="712" t="n">
        <x:f>IF(C121&gt;0,D121+G121+H121+KREDITRECHNER!$B$12,0)</x:f>
        <x:v>0</x:v>
      </x:c>
      <x:c r="J121" s="712" t="n">
        <x:f>MAX(0,C121-F121-G121-H121)</x:f>
        <x:v>0</x:v>
      </x:c>
    </x:row>
    <x:row r="122">
      <x:c r="A122" s="664" t="n">
        <x:v>116</x:v>
      </x:c>
      <x:c r="B122" s="685" t="str">
        <x:f>IF(A122&lt;=KREDITRECHNER!$B$8,EDATE(KREDITRECHNER!$B$14,A122-1),"")</x:f>
      </x:c>
      <x:c r="C122" s="712" t="n">
        <x:f>IF(A122&lt;=KREDITRECHNER!$B$8,J121,0)</x:f>
        <x:v>0</x:v>
      </x:c>
      <x:c r="D122" s="712" t="n">
        <x:f>IF(C122&gt;0,MIN(KREDITRECHNER!$I$6,C122+E122),0)</x:f>
        <x:v>0</x:v>
      </x:c>
      <x:c r="E122" s="712" t="n">
        <x:f>IF(C122&gt;0,C122*KREDITRECHNER!$B$9/12,0)</x:f>
        <x:v>0</x:v>
      </x:c>
      <x:c r="F122" s="712" t="n">
        <x:f>MAX(0,D122-E122)</x:f>
        <x:v>0</x:v>
      </x:c>
      <x:c r="G122" s="712" t="n">
        <x:f>IF(C122&gt;0,MIN(SUMIF(SONDERZAHLUNGEN!$A$7:$A$36,A122,SONDERZAHLUNGEN!$C$7:$C$36),MAX(0,C122-F122)),0)</x:f>
        <x:v>0</x:v>
      </x:c>
      <x:c r="H122" s="712" t="n">
        <x:f>IF(AND(A122=KREDITRECHNER!$B$8,C122&gt;0),MAX(0,C122-F122-G122),0)</x:f>
        <x:v>0</x:v>
      </x:c>
      <x:c r="I122" s="712" t="n">
        <x:f>IF(C122&gt;0,D122+G122+H122+KREDITRECHNER!$B$12,0)</x:f>
        <x:v>0</x:v>
      </x:c>
      <x:c r="J122" s="712" t="n">
        <x:f>MAX(0,C122-F122-G122-H122)</x:f>
        <x:v>0</x:v>
      </x:c>
    </x:row>
    <x:row r="123">
      <x:c r="A123" s="664" t="n">
        <x:v>117</x:v>
      </x:c>
      <x:c r="B123" s="685" t="str">
        <x:f>IF(A123&lt;=KREDITRECHNER!$B$8,EDATE(KREDITRECHNER!$B$14,A123-1),"")</x:f>
      </x:c>
      <x:c r="C123" s="712" t="n">
        <x:f>IF(A123&lt;=KREDITRECHNER!$B$8,J122,0)</x:f>
        <x:v>0</x:v>
      </x:c>
      <x:c r="D123" s="712" t="n">
        <x:f>IF(C123&gt;0,MIN(KREDITRECHNER!$I$6,C123+E123),0)</x:f>
        <x:v>0</x:v>
      </x:c>
      <x:c r="E123" s="712" t="n">
        <x:f>IF(C123&gt;0,C123*KREDITRECHNER!$B$9/12,0)</x:f>
        <x:v>0</x:v>
      </x:c>
      <x:c r="F123" s="712" t="n">
        <x:f>MAX(0,D123-E123)</x:f>
        <x:v>0</x:v>
      </x:c>
      <x:c r="G123" s="712" t="n">
        <x:f>IF(C123&gt;0,MIN(SUMIF(SONDERZAHLUNGEN!$A$7:$A$36,A123,SONDERZAHLUNGEN!$C$7:$C$36),MAX(0,C123-F123)),0)</x:f>
        <x:v>0</x:v>
      </x:c>
      <x:c r="H123" s="712" t="n">
        <x:f>IF(AND(A123=KREDITRECHNER!$B$8,C123&gt;0),MAX(0,C123-F123-G123),0)</x:f>
        <x:v>0</x:v>
      </x:c>
      <x:c r="I123" s="712" t="n">
        <x:f>IF(C123&gt;0,D123+G123+H123+KREDITRECHNER!$B$12,0)</x:f>
        <x:v>0</x:v>
      </x:c>
      <x:c r="J123" s="712" t="n">
        <x:f>MAX(0,C123-F123-G123-H123)</x:f>
        <x:v>0</x:v>
      </x:c>
    </x:row>
    <x:row r="124">
      <x:c r="A124" s="664" t="n">
        <x:v>118</x:v>
      </x:c>
      <x:c r="B124" s="685" t="str">
        <x:f>IF(A124&lt;=KREDITRECHNER!$B$8,EDATE(KREDITRECHNER!$B$14,A124-1),"")</x:f>
      </x:c>
      <x:c r="C124" s="712" t="n">
        <x:f>IF(A124&lt;=KREDITRECHNER!$B$8,J123,0)</x:f>
        <x:v>0</x:v>
      </x:c>
      <x:c r="D124" s="712" t="n">
        <x:f>IF(C124&gt;0,MIN(KREDITRECHNER!$I$6,C124+E124),0)</x:f>
        <x:v>0</x:v>
      </x:c>
      <x:c r="E124" s="712" t="n">
        <x:f>IF(C124&gt;0,C124*KREDITRECHNER!$B$9/12,0)</x:f>
        <x:v>0</x:v>
      </x:c>
      <x:c r="F124" s="712" t="n">
        <x:f>MAX(0,D124-E124)</x:f>
        <x:v>0</x:v>
      </x:c>
      <x:c r="G124" s="712" t="n">
        <x:f>IF(C124&gt;0,MIN(SUMIF(SONDERZAHLUNGEN!$A$7:$A$36,A124,SONDERZAHLUNGEN!$C$7:$C$36),MAX(0,C124-F124)),0)</x:f>
        <x:v>0</x:v>
      </x:c>
      <x:c r="H124" s="712" t="n">
        <x:f>IF(AND(A124=KREDITRECHNER!$B$8,C124&gt;0),MAX(0,C124-F124-G124),0)</x:f>
        <x:v>0</x:v>
      </x:c>
      <x:c r="I124" s="712" t="n">
        <x:f>IF(C124&gt;0,D124+G124+H124+KREDITRECHNER!$B$12,0)</x:f>
        <x:v>0</x:v>
      </x:c>
      <x:c r="J124" s="712" t="n">
        <x:f>MAX(0,C124-F124-G124-H124)</x:f>
        <x:v>0</x:v>
      </x:c>
    </x:row>
    <x:row r="125">
      <x:c r="A125" s="664" t="n">
        <x:v>119</x:v>
      </x:c>
      <x:c r="B125" s="685" t="str">
        <x:f>IF(A125&lt;=KREDITRECHNER!$B$8,EDATE(KREDITRECHNER!$B$14,A125-1),"")</x:f>
      </x:c>
      <x:c r="C125" s="712" t="n">
        <x:f>IF(A125&lt;=KREDITRECHNER!$B$8,J124,0)</x:f>
        <x:v>0</x:v>
      </x:c>
      <x:c r="D125" s="712" t="n">
        <x:f>IF(C125&gt;0,MIN(KREDITRECHNER!$I$6,C125+E125),0)</x:f>
        <x:v>0</x:v>
      </x:c>
      <x:c r="E125" s="712" t="n">
        <x:f>IF(C125&gt;0,C125*KREDITRECHNER!$B$9/12,0)</x:f>
        <x:v>0</x:v>
      </x:c>
      <x:c r="F125" s="712" t="n">
        <x:f>MAX(0,D125-E125)</x:f>
        <x:v>0</x:v>
      </x:c>
      <x:c r="G125" s="712" t="n">
        <x:f>IF(C125&gt;0,MIN(SUMIF(SONDERZAHLUNGEN!$A$7:$A$36,A125,SONDERZAHLUNGEN!$C$7:$C$36),MAX(0,C125-F125)),0)</x:f>
        <x:v>0</x:v>
      </x:c>
      <x:c r="H125" s="712" t="n">
        <x:f>IF(AND(A125=KREDITRECHNER!$B$8,C125&gt;0),MAX(0,C125-F125-G125),0)</x:f>
        <x:v>0</x:v>
      </x:c>
      <x:c r="I125" s="712" t="n">
        <x:f>IF(C125&gt;0,D125+G125+H125+KREDITRECHNER!$B$12,0)</x:f>
        <x:v>0</x:v>
      </x:c>
      <x:c r="J125" s="712" t="n">
        <x:f>MAX(0,C125-F125-G125-H125)</x:f>
        <x:v>0</x:v>
      </x:c>
    </x:row>
    <x:row r="126">
      <x:c r="A126" s="664" t="n">
        <x:v>120</x:v>
      </x:c>
      <x:c r="B126" s="685" t="str">
        <x:f>IF(A126&lt;=KREDITRECHNER!$B$8,EDATE(KREDITRECHNER!$B$14,A126-1),"")</x:f>
      </x:c>
      <x:c r="C126" s="712" t="n">
        <x:f>IF(A126&lt;=KREDITRECHNER!$B$8,J125,0)</x:f>
        <x:v>0</x:v>
      </x:c>
      <x:c r="D126" s="712" t="n">
        <x:f>IF(C126&gt;0,MIN(KREDITRECHNER!$I$6,C126+E126),0)</x:f>
        <x:v>0</x:v>
      </x:c>
      <x:c r="E126" s="712" t="n">
        <x:f>IF(C126&gt;0,C126*KREDITRECHNER!$B$9/12,0)</x:f>
        <x:v>0</x:v>
      </x:c>
      <x:c r="F126" s="712" t="n">
        <x:f>MAX(0,D126-E126)</x:f>
        <x:v>0</x:v>
      </x:c>
      <x:c r="G126" s="712" t="n">
        <x:f>IF(C126&gt;0,MIN(SUMIF(SONDERZAHLUNGEN!$A$7:$A$36,A126,SONDERZAHLUNGEN!$C$7:$C$36),MAX(0,C126-F126)),0)</x:f>
        <x:v>0</x:v>
      </x:c>
      <x:c r="H126" s="712" t="n">
        <x:f>IF(AND(A126=KREDITRECHNER!$B$8,C126&gt;0),MAX(0,C126-F126-G126),0)</x:f>
        <x:v>0</x:v>
      </x:c>
      <x:c r="I126" s="712" t="n">
        <x:f>IF(C126&gt;0,D126+G126+H126+KREDITRECHNER!$B$12,0)</x:f>
        <x:v>0</x:v>
      </x:c>
      <x:c r="J126" s="712" t="n">
        <x:f>MAX(0,C126-F126-G126-H126)</x:f>
        <x:v>0</x:v>
      </x:c>
    </x:row>
    <x:row r="127">
      <x:c r="A127" s="664" t="n">
        <x:v>121</x:v>
      </x:c>
      <x:c r="B127" s="685" t="str">
        <x:f>IF(A127&lt;=KREDITRECHNER!$B$8,EDATE(KREDITRECHNER!$B$14,A127-1),"")</x:f>
      </x:c>
      <x:c r="C127" s="712" t="n">
        <x:f>IF(A127&lt;=KREDITRECHNER!$B$8,J126,0)</x:f>
        <x:v>0</x:v>
      </x:c>
      <x:c r="D127" s="712" t="n">
        <x:f>IF(C127&gt;0,MIN(KREDITRECHNER!$I$6,C127+E127),0)</x:f>
        <x:v>0</x:v>
      </x:c>
      <x:c r="E127" s="712" t="n">
        <x:f>IF(C127&gt;0,C127*KREDITRECHNER!$B$9/12,0)</x:f>
        <x:v>0</x:v>
      </x:c>
      <x:c r="F127" s="712" t="n">
        <x:f>MAX(0,D127-E127)</x:f>
        <x:v>0</x:v>
      </x:c>
      <x:c r="G127" s="712" t="n">
        <x:f>IF(C127&gt;0,MIN(SUMIF(SONDERZAHLUNGEN!$A$7:$A$36,A127,SONDERZAHLUNGEN!$C$7:$C$36),MAX(0,C127-F127)),0)</x:f>
        <x:v>0</x:v>
      </x:c>
      <x:c r="H127" s="712" t="n">
        <x:f>IF(AND(A127=KREDITRECHNER!$B$8,C127&gt;0),MAX(0,C127-F127-G127),0)</x:f>
        <x:v>0</x:v>
      </x:c>
      <x:c r="I127" s="712" t="n">
        <x:f>IF(C127&gt;0,D127+G127+H127+KREDITRECHNER!$B$12,0)</x:f>
        <x:v>0</x:v>
      </x:c>
      <x:c r="J127" s="712" t="n">
        <x:f>MAX(0,C127-F127-G127-H127)</x:f>
        <x:v>0</x:v>
      </x:c>
    </x:row>
    <x:row r="128">
      <x:c r="A128" s="664" t="n">
        <x:v>122</x:v>
      </x:c>
      <x:c r="B128" s="685" t="str">
        <x:f>IF(A128&lt;=KREDITRECHNER!$B$8,EDATE(KREDITRECHNER!$B$14,A128-1),"")</x:f>
      </x:c>
      <x:c r="C128" s="712" t="n">
        <x:f>IF(A128&lt;=KREDITRECHNER!$B$8,J127,0)</x:f>
        <x:v>0</x:v>
      </x:c>
      <x:c r="D128" s="712" t="n">
        <x:f>IF(C128&gt;0,MIN(KREDITRECHNER!$I$6,C128+E128),0)</x:f>
        <x:v>0</x:v>
      </x:c>
      <x:c r="E128" s="712" t="n">
        <x:f>IF(C128&gt;0,C128*KREDITRECHNER!$B$9/12,0)</x:f>
        <x:v>0</x:v>
      </x:c>
      <x:c r="F128" s="712" t="n">
        <x:f>MAX(0,D128-E128)</x:f>
        <x:v>0</x:v>
      </x:c>
      <x:c r="G128" s="712" t="n">
        <x:f>IF(C128&gt;0,MIN(SUMIF(SONDERZAHLUNGEN!$A$7:$A$36,A128,SONDERZAHLUNGEN!$C$7:$C$36),MAX(0,C128-F128)),0)</x:f>
        <x:v>0</x:v>
      </x:c>
      <x:c r="H128" s="712" t="n">
        <x:f>IF(AND(A128=KREDITRECHNER!$B$8,C128&gt;0),MAX(0,C128-F128-G128),0)</x:f>
        <x:v>0</x:v>
      </x:c>
      <x:c r="I128" s="712" t="n">
        <x:f>IF(C128&gt;0,D128+G128+H128+KREDITRECHNER!$B$12,0)</x:f>
        <x:v>0</x:v>
      </x:c>
      <x:c r="J128" s="712" t="n">
        <x:f>MAX(0,C128-F128-G128-H128)</x:f>
        <x:v>0</x:v>
      </x:c>
    </x:row>
    <x:row r="129">
      <x:c r="A129" s="664" t="n">
        <x:v>123</x:v>
      </x:c>
      <x:c r="B129" s="685" t="str">
        <x:f>IF(A129&lt;=KREDITRECHNER!$B$8,EDATE(KREDITRECHNER!$B$14,A129-1),"")</x:f>
      </x:c>
      <x:c r="C129" s="712" t="n">
        <x:f>IF(A129&lt;=KREDITRECHNER!$B$8,J128,0)</x:f>
        <x:v>0</x:v>
      </x:c>
      <x:c r="D129" s="712" t="n">
        <x:f>IF(C129&gt;0,MIN(KREDITRECHNER!$I$6,C129+E129),0)</x:f>
        <x:v>0</x:v>
      </x:c>
      <x:c r="E129" s="712" t="n">
        <x:f>IF(C129&gt;0,C129*KREDITRECHNER!$B$9/12,0)</x:f>
        <x:v>0</x:v>
      </x:c>
      <x:c r="F129" s="712" t="n">
        <x:f>MAX(0,D129-E129)</x:f>
        <x:v>0</x:v>
      </x:c>
      <x:c r="G129" s="712" t="n">
        <x:f>IF(C129&gt;0,MIN(SUMIF(SONDERZAHLUNGEN!$A$7:$A$36,A129,SONDERZAHLUNGEN!$C$7:$C$36),MAX(0,C129-F129)),0)</x:f>
        <x:v>0</x:v>
      </x:c>
      <x:c r="H129" s="712" t="n">
        <x:f>IF(AND(A129=KREDITRECHNER!$B$8,C129&gt;0),MAX(0,C129-F129-G129),0)</x:f>
        <x:v>0</x:v>
      </x:c>
      <x:c r="I129" s="712" t="n">
        <x:f>IF(C129&gt;0,D129+G129+H129+KREDITRECHNER!$B$12,0)</x:f>
        <x:v>0</x:v>
      </x:c>
      <x:c r="J129" s="712" t="n">
        <x:f>MAX(0,C129-F129-G129-H129)</x:f>
        <x:v>0</x:v>
      </x:c>
    </x:row>
    <x:row r="130">
      <x:c r="A130" s="664" t="n">
        <x:v>124</x:v>
      </x:c>
      <x:c r="B130" s="685" t="str">
        <x:f>IF(A130&lt;=KREDITRECHNER!$B$8,EDATE(KREDITRECHNER!$B$14,A130-1),"")</x:f>
      </x:c>
      <x:c r="C130" s="712" t="n">
        <x:f>IF(A130&lt;=KREDITRECHNER!$B$8,J129,0)</x:f>
        <x:v>0</x:v>
      </x:c>
      <x:c r="D130" s="712" t="n">
        <x:f>IF(C130&gt;0,MIN(KREDITRECHNER!$I$6,C130+E130),0)</x:f>
        <x:v>0</x:v>
      </x:c>
      <x:c r="E130" s="712" t="n">
        <x:f>IF(C130&gt;0,C130*KREDITRECHNER!$B$9/12,0)</x:f>
        <x:v>0</x:v>
      </x:c>
      <x:c r="F130" s="712" t="n">
        <x:f>MAX(0,D130-E130)</x:f>
        <x:v>0</x:v>
      </x:c>
      <x:c r="G130" s="712" t="n">
        <x:f>IF(C130&gt;0,MIN(SUMIF(SONDERZAHLUNGEN!$A$7:$A$36,A130,SONDERZAHLUNGEN!$C$7:$C$36),MAX(0,C130-F130)),0)</x:f>
        <x:v>0</x:v>
      </x:c>
      <x:c r="H130" s="712" t="n">
        <x:f>IF(AND(A130=KREDITRECHNER!$B$8,C130&gt;0),MAX(0,C130-F130-G130),0)</x:f>
        <x:v>0</x:v>
      </x:c>
      <x:c r="I130" s="712" t="n">
        <x:f>IF(C130&gt;0,D130+G130+H130+KREDITRECHNER!$B$12,0)</x:f>
        <x:v>0</x:v>
      </x:c>
      <x:c r="J130" s="712" t="n">
        <x:f>MAX(0,C130-F130-G130-H130)</x:f>
        <x:v>0</x:v>
      </x:c>
    </x:row>
    <x:row r="131">
      <x:c r="A131" s="664" t="n">
        <x:v>125</x:v>
      </x:c>
      <x:c r="B131" s="685" t="str">
        <x:f>IF(A131&lt;=KREDITRECHNER!$B$8,EDATE(KREDITRECHNER!$B$14,A131-1),"")</x:f>
      </x:c>
      <x:c r="C131" s="712" t="n">
        <x:f>IF(A131&lt;=KREDITRECHNER!$B$8,J130,0)</x:f>
        <x:v>0</x:v>
      </x:c>
      <x:c r="D131" s="712" t="n">
        <x:f>IF(C131&gt;0,MIN(KREDITRECHNER!$I$6,C131+E131),0)</x:f>
        <x:v>0</x:v>
      </x:c>
      <x:c r="E131" s="712" t="n">
        <x:f>IF(C131&gt;0,C131*KREDITRECHNER!$B$9/12,0)</x:f>
        <x:v>0</x:v>
      </x:c>
      <x:c r="F131" s="712" t="n">
        <x:f>MAX(0,D131-E131)</x:f>
        <x:v>0</x:v>
      </x:c>
      <x:c r="G131" s="712" t="n">
        <x:f>IF(C131&gt;0,MIN(SUMIF(SONDERZAHLUNGEN!$A$7:$A$36,A131,SONDERZAHLUNGEN!$C$7:$C$36),MAX(0,C131-F131)),0)</x:f>
        <x:v>0</x:v>
      </x:c>
      <x:c r="H131" s="712" t="n">
        <x:f>IF(AND(A131=KREDITRECHNER!$B$8,C131&gt;0),MAX(0,C131-F131-G131),0)</x:f>
        <x:v>0</x:v>
      </x:c>
      <x:c r="I131" s="712" t="n">
        <x:f>IF(C131&gt;0,D131+G131+H131+KREDITRECHNER!$B$12,0)</x:f>
        <x:v>0</x:v>
      </x:c>
      <x:c r="J131" s="712" t="n">
        <x:f>MAX(0,C131-F131-G131-H131)</x:f>
        <x:v>0</x:v>
      </x:c>
    </x:row>
    <x:row r="132">
      <x:c r="A132" s="664" t="n">
        <x:v>126</x:v>
      </x:c>
      <x:c r="B132" s="685" t="str">
        <x:f>IF(A132&lt;=KREDITRECHNER!$B$8,EDATE(KREDITRECHNER!$B$14,A132-1),"")</x:f>
      </x:c>
      <x:c r="C132" s="712" t="n">
        <x:f>IF(A132&lt;=KREDITRECHNER!$B$8,J131,0)</x:f>
        <x:v>0</x:v>
      </x:c>
      <x:c r="D132" s="712" t="n">
        <x:f>IF(C132&gt;0,MIN(KREDITRECHNER!$I$6,C132+E132),0)</x:f>
        <x:v>0</x:v>
      </x:c>
      <x:c r="E132" s="712" t="n">
        <x:f>IF(C132&gt;0,C132*KREDITRECHNER!$B$9/12,0)</x:f>
        <x:v>0</x:v>
      </x:c>
      <x:c r="F132" s="712" t="n">
        <x:f>MAX(0,D132-E132)</x:f>
        <x:v>0</x:v>
      </x:c>
      <x:c r="G132" s="712" t="n">
        <x:f>IF(C132&gt;0,MIN(SUMIF(SONDERZAHLUNGEN!$A$7:$A$36,A132,SONDERZAHLUNGEN!$C$7:$C$36),MAX(0,C132-F132)),0)</x:f>
        <x:v>0</x:v>
      </x:c>
      <x:c r="H132" s="712" t="n">
        <x:f>IF(AND(A132=KREDITRECHNER!$B$8,C132&gt;0),MAX(0,C132-F132-G132),0)</x:f>
        <x:v>0</x:v>
      </x:c>
      <x:c r="I132" s="712" t="n">
        <x:f>IF(C132&gt;0,D132+G132+H132+KREDITRECHNER!$B$12,0)</x:f>
        <x:v>0</x:v>
      </x:c>
      <x:c r="J132" s="712" t="n">
        <x:f>MAX(0,C132-F132-G132-H132)</x:f>
        <x:v>0</x:v>
      </x:c>
    </x:row>
    <x:row r="133">
      <x:c r="A133" s="664" t="n">
        <x:v>127</x:v>
      </x:c>
      <x:c r="B133" s="685" t="str">
        <x:f>IF(A133&lt;=KREDITRECHNER!$B$8,EDATE(KREDITRECHNER!$B$14,A133-1),"")</x:f>
      </x:c>
      <x:c r="C133" s="712" t="n">
        <x:f>IF(A133&lt;=KREDITRECHNER!$B$8,J132,0)</x:f>
        <x:v>0</x:v>
      </x:c>
      <x:c r="D133" s="712" t="n">
        <x:f>IF(C133&gt;0,MIN(KREDITRECHNER!$I$6,C133+E133),0)</x:f>
        <x:v>0</x:v>
      </x:c>
      <x:c r="E133" s="712" t="n">
        <x:f>IF(C133&gt;0,C133*KREDITRECHNER!$B$9/12,0)</x:f>
        <x:v>0</x:v>
      </x:c>
      <x:c r="F133" s="712" t="n">
        <x:f>MAX(0,D133-E133)</x:f>
        <x:v>0</x:v>
      </x:c>
      <x:c r="G133" s="712" t="n">
        <x:f>IF(C133&gt;0,MIN(SUMIF(SONDERZAHLUNGEN!$A$7:$A$36,A133,SONDERZAHLUNGEN!$C$7:$C$36),MAX(0,C133-F133)),0)</x:f>
        <x:v>0</x:v>
      </x:c>
      <x:c r="H133" s="712" t="n">
        <x:f>IF(AND(A133=KREDITRECHNER!$B$8,C133&gt;0),MAX(0,C133-F133-G133),0)</x:f>
        <x:v>0</x:v>
      </x:c>
      <x:c r="I133" s="712" t="n">
        <x:f>IF(C133&gt;0,D133+G133+H133+KREDITRECHNER!$B$12,0)</x:f>
        <x:v>0</x:v>
      </x:c>
      <x:c r="J133" s="712" t="n">
        <x:f>MAX(0,C133-F133-G133-H133)</x:f>
        <x:v>0</x:v>
      </x:c>
    </x:row>
    <x:row r="134">
      <x:c r="A134" s="664" t="n">
        <x:v>128</x:v>
      </x:c>
      <x:c r="B134" s="685" t="str">
        <x:f>IF(A134&lt;=KREDITRECHNER!$B$8,EDATE(KREDITRECHNER!$B$14,A134-1),"")</x:f>
      </x:c>
      <x:c r="C134" s="712" t="n">
        <x:f>IF(A134&lt;=KREDITRECHNER!$B$8,J133,0)</x:f>
        <x:v>0</x:v>
      </x:c>
      <x:c r="D134" s="712" t="n">
        <x:f>IF(C134&gt;0,MIN(KREDITRECHNER!$I$6,C134+E134),0)</x:f>
        <x:v>0</x:v>
      </x:c>
      <x:c r="E134" s="712" t="n">
        <x:f>IF(C134&gt;0,C134*KREDITRECHNER!$B$9/12,0)</x:f>
        <x:v>0</x:v>
      </x:c>
      <x:c r="F134" s="712" t="n">
        <x:f>MAX(0,D134-E134)</x:f>
        <x:v>0</x:v>
      </x:c>
      <x:c r="G134" s="712" t="n">
        <x:f>IF(C134&gt;0,MIN(SUMIF(SONDERZAHLUNGEN!$A$7:$A$36,A134,SONDERZAHLUNGEN!$C$7:$C$36),MAX(0,C134-F134)),0)</x:f>
        <x:v>0</x:v>
      </x:c>
      <x:c r="H134" s="712" t="n">
        <x:f>IF(AND(A134=KREDITRECHNER!$B$8,C134&gt;0),MAX(0,C134-F134-G134),0)</x:f>
        <x:v>0</x:v>
      </x:c>
      <x:c r="I134" s="712" t="n">
        <x:f>IF(C134&gt;0,D134+G134+H134+KREDITRECHNER!$B$12,0)</x:f>
        <x:v>0</x:v>
      </x:c>
      <x:c r="J134" s="712" t="n">
        <x:f>MAX(0,C134-F134-G134-H134)</x:f>
        <x:v>0</x:v>
      </x:c>
    </x:row>
    <x:row r="135">
      <x:c r="A135" s="664" t="n">
        <x:v>129</x:v>
      </x:c>
      <x:c r="B135" s="685" t="str">
        <x:f>IF(A135&lt;=KREDITRECHNER!$B$8,EDATE(KREDITRECHNER!$B$14,A135-1),"")</x:f>
      </x:c>
      <x:c r="C135" s="712" t="n">
        <x:f>IF(A135&lt;=KREDITRECHNER!$B$8,J134,0)</x:f>
        <x:v>0</x:v>
      </x:c>
      <x:c r="D135" s="712" t="n">
        <x:f>IF(C135&gt;0,MIN(KREDITRECHNER!$I$6,C135+E135),0)</x:f>
        <x:v>0</x:v>
      </x:c>
      <x:c r="E135" s="712" t="n">
        <x:f>IF(C135&gt;0,C135*KREDITRECHNER!$B$9/12,0)</x:f>
        <x:v>0</x:v>
      </x:c>
      <x:c r="F135" s="712" t="n">
        <x:f>MAX(0,D135-E135)</x:f>
        <x:v>0</x:v>
      </x:c>
      <x:c r="G135" s="712" t="n">
        <x:f>IF(C135&gt;0,MIN(SUMIF(SONDERZAHLUNGEN!$A$7:$A$36,A135,SONDERZAHLUNGEN!$C$7:$C$36),MAX(0,C135-F135)),0)</x:f>
        <x:v>0</x:v>
      </x:c>
      <x:c r="H135" s="712" t="n">
        <x:f>IF(AND(A135=KREDITRECHNER!$B$8,C135&gt;0),MAX(0,C135-F135-G135),0)</x:f>
        <x:v>0</x:v>
      </x:c>
      <x:c r="I135" s="712" t="n">
        <x:f>IF(C135&gt;0,D135+G135+H135+KREDITRECHNER!$B$12,0)</x:f>
        <x:v>0</x:v>
      </x:c>
      <x:c r="J135" s="712" t="n">
        <x:f>MAX(0,C135-F135-G135-H135)</x:f>
        <x:v>0</x:v>
      </x:c>
    </x:row>
    <x:row r="136">
      <x:c r="A136" s="664" t="n">
        <x:v>130</x:v>
      </x:c>
      <x:c r="B136" s="685" t="str">
        <x:f>IF(A136&lt;=KREDITRECHNER!$B$8,EDATE(KREDITRECHNER!$B$14,A136-1),"")</x:f>
      </x:c>
      <x:c r="C136" s="712" t="n">
        <x:f>IF(A136&lt;=KREDITRECHNER!$B$8,J135,0)</x:f>
        <x:v>0</x:v>
      </x:c>
      <x:c r="D136" s="712" t="n">
        <x:f>IF(C136&gt;0,MIN(KREDITRECHNER!$I$6,C136+E136),0)</x:f>
        <x:v>0</x:v>
      </x:c>
      <x:c r="E136" s="712" t="n">
        <x:f>IF(C136&gt;0,C136*KREDITRECHNER!$B$9/12,0)</x:f>
        <x:v>0</x:v>
      </x:c>
      <x:c r="F136" s="712" t="n">
        <x:f>MAX(0,D136-E136)</x:f>
        <x:v>0</x:v>
      </x:c>
      <x:c r="G136" s="712" t="n">
        <x:f>IF(C136&gt;0,MIN(SUMIF(SONDERZAHLUNGEN!$A$7:$A$36,A136,SONDERZAHLUNGEN!$C$7:$C$36),MAX(0,C136-F136)),0)</x:f>
        <x:v>0</x:v>
      </x:c>
      <x:c r="H136" s="712" t="n">
        <x:f>IF(AND(A136=KREDITRECHNER!$B$8,C136&gt;0),MAX(0,C136-F136-G136),0)</x:f>
        <x:v>0</x:v>
      </x:c>
      <x:c r="I136" s="712" t="n">
        <x:f>IF(C136&gt;0,D136+G136+H136+KREDITRECHNER!$B$12,0)</x:f>
        <x:v>0</x:v>
      </x:c>
      <x:c r="J136" s="712" t="n">
        <x:f>MAX(0,C136-F136-G136-H136)</x:f>
        <x:v>0</x:v>
      </x:c>
    </x:row>
    <x:row r="137">
      <x:c r="A137" s="664" t="n">
        <x:v>131</x:v>
      </x:c>
      <x:c r="B137" s="685" t="str">
        <x:f>IF(A137&lt;=KREDITRECHNER!$B$8,EDATE(KREDITRECHNER!$B$14,A137-1),"")</x:f>
      </x:c>
      <x:c r="C137" s="712" t="n">
        <x:f>IF(A137&lt;=KREDITRECHNER!$B$8,J136,0)</x:f>
        <x:v>0</x:v>
      </x:c>
      <x:c r="D137" s="712" t="n">
        <x:f>IF(C137&gt;0,MIN(KREDITRECHNER!$I$6,C137+E137),0)</x:f>
        <x:v>0</x:v>
      </x:c>
      <x:c r="E137" s="712" t="n">
        <x:f>IF(C137&gt;0,C137*KREDITRECHNER!$B$9/12,0)</x:f>
        <x:v>0</x:v>
      </x:c>
      <x:c r="F137" s="712" t="n">
        <x:f>MAX(0,D137-E137)</x:f>
        <x:v>0</x:v>
      </x:c>
      <x:c r="G137" s="712" t="n">
        <x:f>IF(C137&gt;0,MIN(SUMIF(SONDERZAHLUNGEN!$A$7:$A$36,A137,SONDERZAHLUNGEN!$C$7:$C$36),MAX(0,C137-F137)),0)</x:f>
        <x:v>0</x:v>
      </x:c>
      <x:c r="H137" s="712" t="n">
        <x:f>IF(AND(A137=KREDITRECHNER!$B$8,C137&gt;0),MAX(0,C137-F137-G137),0)</x:f>
        <x:v>0</x:v>
      </x:c>
      <x:c r="I137" s="712" t="n">
        <x:f>IF(C137&gt;0,D137+G137+H137+KREDITRECHNER!$B$12,0)</x:f>
        <x:v>0</x:v>
      </x:c>
      <x:c r="J137" s="712" t="n">
        <x:f>MAX(0,C137-F137-G137-H137)</x:f>
        <x:v>0</x:v>
      </x:c>
    </x:row>
    <x:row r="138">
      <x:c r="A138" s="664" t="n">
        <x:v>132</x:v>
      </x:c>
      <x:c r="B138" s="685" t="str">
        <x:f>IF(A138&lt;=KREDITRECHNER!$B$8,EDATE(KREDITRECHNER!$B$14,A138-1),"")</x:f>
      </x:c>
      <x:c r="C138" s="712" t="n">
        <x:f>IF(A138&lt;=KREDITRECHNER!$B$8,J137,0)</x:f>
        <x:v>0</x:v>
      </x:c>
      <x:c r="D138" s="712" t="n">
        <x:f>IF(C138&gt;0,MIN(KREDITRECHNER!$I$6,C138+E138),0)</x:f>
        <x:v>0</x:v>
      </x:c>
      <x:c r="E138" s="712" t="n">
        <x:f>IF(C138&gt;0,C138*KREDITRECHNER!$B$9/12,0)</x:f>
        <x:v>0</x:v>
      </x:c>
      <x:c r="F138" s="712" t="n">
        <x:f>MAX(0,D138-E138)</x:f>
        <x:v>0</x:v>
      </x:c>
      <x:c r="G138" s="712" t="n">
        <x:f>IF(C138&gt;0,MIN(SUMIF(SONDERZAHLUNGEN!$A$7:$A$36,A138,SONDERZAHLUNGEN!$C$7:$C$36),MAX(0,C138-F138)),0)</x:f>
        <x:v>0</x:v>
      </x:c>
      <x:c r="H138" s="712" t="n">
        <x:f>IF(AND(A138=KREDITRECHNER!$B$8,C138&gt;0),MAX(0,C138-F138-G138),0)</x:f>
        <x:v>0</x:v>
      </x:c>
      <x:c r="I138" s="712" t="n">
        <x:f>IF(C138&gt;0,D138+G138+H138+KREDITRECHNER!$B$12,0)</x:f>
        <x:v>0</x:v>
      </x:c>
      <x:c r="J138" s="712" t="n">
        <x:f>MAX(0,C138-F138-G138-H138)</x:f>
        <x:v>0</x:v>
      </x:c>
    </x:row>
    <x:row r="139">
      <x:c r="A139" s="664" t="n">
        <x:v>133</x:v>
      </x:c>
      <x:c r="B139" s="685" t="str">
        <x:f>IF(A139&lt;=KREDITRECHNER!$B$8,EDATE(KREDITRECHNER!$B$14,A139-1),"")</x:f>
      </x:c>
      <x:c r="C139" s="712" t="n">
        <x:f>IF(A139&lt;=KREDITRECHNER!$B$8,J138,0)</x:f>
        <x:v>0</x:v>
      </x:c>
      <x:c r="D139" s="712" t="n">
        <x:f>IF(C139&gt;0,MIN(KREDITRECHNER!$I$6,C139+E139),0)</x:f>
        <x:v>0</x:v>
      </x:c>
      <x:c r="E139" s="712" t="n">
        <x:f>IF(C139&gt;0,C139*KREDITRECHNER!$B$9/12,0)</x:f>
        <x:v>0</x:v>
      </x:c>
      <x:c r="F139" s="712" t="n">
        <x:f>MAX(0,D139-E139)</x:f>
        <x:v>0</x:v>
      </x:c>
      <x:c r="G139" s="712" t="n">
        <x:f>IF(C139&gt;0,MIN(SUMIF(SONDERZAHLUNGEN!$A$7:$A$36,A139,SONDERZAHLUNGEN!$C$7:$C$36),MAX(0,C139-F139)),0)</x:f>
        <x:v>0</x:v>
      </x:c>
      <x:c r="H139" s="712" t="n">
        <x:f>IF(AND(A139=KREDITRECHNER!$B$8,C139&gt;0),MAX(0,C139-F139-G139),0)</x:f>
        <x:v>0</x:v>
      </x:c>
      <x:c r="I139" s="712" t="n">
        <x:f>IF(C139&gt;0,D139+G139+H139+KREDITRECHNER!$B$12,0)</x:f>
        <x:v>0</x:v>
      </x:c>
      <x:c r="J139" s="712" t="n">
        <x:f>MAX(0,C139-F139-G139-H139)</x:f>
        <x:v>0</x:v>
      </x:c>
    </x:row>
    <x:row r="140">
      <x:c r="A140" s="664" t="n">
        <x:v>134</x:v>
      </x:c>
      <x:c r="B140" s="685" t="str">
        <x:f>IF(A140&lt;=KREDITRECHNER!$B$8,EDATE(KREDITRECHNER!$B$14,A140-1),"")</x:f>
      </x:c>
      <x:c r="C140" s="712" t="n">
        <x:f>IF(A140&lt;=KREDITRECHNER!$B$8,J139,0)</x:f>
        <x:v>0</x:v>
      </x:c>
      <x:c r="D140" s="712" t="n">
        <x:f>IF(C140&gt;0,MIN(KREDITRECHNER!$I$6,C140+E140),0)</x:f>
        <x:v>0</x:v>
      </x:c>
      <x:c r="E140" s="712" t="n">
        <x:f>IF(C140&gt;0,C140*KREDITRECHNER!$B$9/12,0)</x:f>
        <x:v>0</x:v>
      </x:c>
      <x:c r="F140" s="712" t="n">
        <x:f>MAX(0,D140-E140)</x:f>
        <x:v>0</x:v>
      </x:c>
      <x:c r="G140" s="712" t="n">
        <x:f>IF(C140&gt;0,MIN(SUMIF(SONDERZAHLUNGEN!$A$7:$A$36,A140,SONDERZAHLUNGEN!$C$7:$C$36),MAX(0,C140-F140)),0)</x:f>
        <x:v>0</x:v>
      </x:c>
      <x:c r="H140" s="712" t="n">
        <x:f>IF(AND(A140=KREDITRECHNER!$B$8,C140&gt;0),MAX(0,C140-F140-G140),0)</x:f>
        <x:v>0</x:v>
      </x:c>
      <x:c r="I140" s="712" t="n">
        <x:f>IF(C140&gt;0,D140+G140+H140+KREDITRECHNER!$B$12,0)</x:f>
        <x:v>0</x:v>
      </x:c>
      <x:c r="J140" s="712" t="n">
        <x:f>MAX(0,C140-F140-G140-H140)</x:f>
        <x:v>0</x:v>
      </x:c>
    </x:row>
    <x:row r="141">
      <x:c r="A141" s="664" t="n">
        <x:v>135</x:v>
      </x:c>
      <x:c r="B141" s="685" t="str">
        <x:f>IF(A141&lt;=KREDITRECHNER!$B$8,EDATE(KREDITRECHNER!$B$14,A141-1),"")</x:f>
      </x:c>
      <x:c r="C141" s="712" t="n">
        <x:f>IF(A141&lt;=KREDITRECHNER!$B$8,J140,0)</x:f>
        <x:v>0</x:v>
      </x:c>
      <x:c r="D141" s="712" t="n">
        <x:f>IF(C141&gt;0,MIN(KREDITRECHNER!$I$6,C141+E141),0)</x:f>
        <x:v>0</x:v>
      </x:c>
      <x:c r="E141" s="712" t="n">
        <x:f>IF(C141&gt;0,C141*KREDITRECHNER!$B$9/12,0)</x:f>
        <x:v>0</x:v>
      </x:c>
      <x:c r="F141" s="712" t="n">
        <x:f>MAX(0,D141-E141)</x:f>
        <x:v>0</x:v>
      </x:c>
      <x:c r="G141" s="712" t="n">
        <x:f>IF(C141&gt;0,MIN(SUMIF(SONDERZAHLUNGEN!$A$7:$A$36,A141,SONDERZAHLUNGEN!$C$7:$C$36),MAX(0,C141-F141)),0)</x:f>
        <x:v>0</x:v>
      </x:c>
      <x:c r="H141" s="712" t="n">
        <x:f>IF(AND(A141=KREDITRECHNER!$B$8,C141&gt;0),MAX(0,C141-F141-G141),0)</x:f>
        <x:v>0</x:v>
      </x:c>
      <x:c r="I141" s="712" t="n">
        <x:f>IF(C141&gt;0,D141+G141+H141+KREDITRECHNER!$B$12,0)</x:f>
        <x:v>0</x:v>
      </x:c>
      <x:c r="J141" s="712" t="n">
        <x:f>MAX(0,C141-F141-G141-H141)</x:f>
        <x:v>0</x:v>
      </x:c>
    </x:row>
    <x:row r="142">
      <x:c r="A142" s="664" t="n">
        <x:v>136</x:v>
      </x:c>
      <x:c r="B142" s="685" t="str">
        <x:f>IF(A142&lt;=KREDITRECHNER!$B$8,EDATE(KREDITRECHNER!$B$14,A142-1),"")</x:f>
      </x:c>
      <x:c r="C142" s="712" t="n">
        <x:f>IF(A142&lt;=KREDITRECHNER!$B$8,J141,0)</x:f>
        <x:v>0</x:v>
      </x:c>
      <x:c r="D142" s="712" t="n">
        <x:f>IF(C142&gt;0,MIN(KREDITRECHNER!$I$6,C142+E142),0)</x:f>
        <x:v>0</x:v>
      </x:c>
      <x:c r="E142" s="712" t="n">
        <x:f>IF(C142&gt;0,C142*KREDITRECHNER!$B$9/12,0)</x:f>
        <x:v>0</x:v>
      </x:c>
      <x:c r="F142" s="712" t="n">
        <x:f>MAX(0,D142-E142)</x:f>
        <x:v>0</x:v>
      </x:c>
      <x:c r="G142" s="712" t="n">
        <x:f>IF(C142&gt;0,MIN(SUMIF(SONDERZAHLUNGEN!$A$7:$A$36,A142,SONDERZAHLUNGEN!$C$7:$C$36),MAX(0,C142-F142)),0)</x:f>
        <x:v>0</x:v>
      </x:c>
      <x:c r="H142" s="712" t="n">
        <x:f>IF(AND(A142=KREDITRECHNER!$B$8,C142&gt;0),MAX(0,C142-F142-G142),0)</x:f>
        <x:v>0</x:v>
      </x:c>
      <x:c r="I142" s="712" t="n">
        <x:f>IF(C142&gt;0,D142+G142+H142+KREDITRECHNER!$B$12,0)</x:f>
        <x:v>0</x:v>
      </x:c>
      <x:c r="J142" s="712" t="n">
        <x:f>MAX(0,C142-F142-G142-H142)</x:f>
        <x:v>0</x:v>
      </x:c>
    </x:row>
    <x:row r="143">
      <x:c r="A143" s="664" t="n">
        <x:v>137</x:v>
      </x:c>
      <x:c r="B143" s="685" t="str">
        <x:f>IF(A143&lt;=KREDITRECHNER!$B$8,EDATE(KREDITRECHNER!$B$14,A143-1),"")</x:f>
      </x:c>
      <x:c r="C143" s="712" t="n">
        <x:f>IF(A143&lt;=KREDITRECHNER!$B$8,J142,0)</x:f>
        <x:v>0</x:v>
      </x:c>
      <x:c r="D143" s="712" t="n">
        <x:f>IF(C143&gt;0,MIN(KREDITRECHNER!$I$6,C143+E143),0)</x:f>
        <x:v>0</x:v>
      </x:c>
      <x:c r="E143" s="712" t="n">
        <x:f>IF(C143&gt;0,C143*KREDITRECHNER!$B$9/12,0)</x:f>
        <x:v>0</x:v>
      </x:c>
      <x:c r="F143" s="712" t="n">
        <x:f>MAX(0,D143-E143)</x:f>
        <x:v>0</x:v>
      </x:c>
      <x:c r="G143" s="712" t="n">
        <x:f>IF(C143&gt;0,MIN(SUMIF(SONDERZAHLUNGEN!$A$7:$A$36,A143,SONDERZAHLUNGEN!$C$7:$C$36),MAX(0,C143-F143)),0)</x:f>
        <x:v>0</x:v>
      </x:c>
      <x:c r="H143" s="712" t="n">
        <x:f>IF(AND(A143=KREDITRECHNER!$B$8,C143&gt;0),MAX(0,C143-F143-G143),0)</x:f>
        <x:v>0</x:v>
      </x:c>
      <x:c r="I143" s="712" t="n">
        <x:f>IF(C143&gt;0,D143+G143+H143+KREDITRECHNER!$B$12,0)</x:f>
        <x:v>0</x:v>
      </x:c>
      <x:c r="J143" s="712" t="n">
        <x:f>MAX(0,C143-F143-G143-H143)</x:f>
        <x:v>0</x:v>
      </x:c>
    </x:row>
    <x:row r="144">
      <x:c r="A144" s="664" t="n">
        <x:v>138</x:v>
      </x:c>
      <x:c r="B144" s="685" t="str">
        <x:f>IF(A144&lt;=KREDITRECHNER!$B$8,EDATE(KREDITRECHNER!$B$14,A144-1),"")</x:f>
      </x:c>
      <x:c r="C144" s="712" t="n">
        <x:f>IF(A144&lt;=KREDITRECHNER!$B$8,J143,0)</x:f>
        <x:v>0</x:v>
      </x:c>
      <x:c r="D144" s="712" t="n">
        <x:f>IF(C144&gt;0,MIN(KREDITRECHNER!$I$6,C144+E144),0)</x:f>
        <x:v>0</x:v>
      </x:c>
      <x:c r="E144" s="712" t="n">
        <x:f>IF(C144&gt;0,C144*KREDITRECHNER!$B$9/12,0)</x:f>
        <x:v>0</x:v>
      </x:c>
      <x:c r="F144" s="712" t="n">
        <x:f>MAX(0,D144-E144)</x:f>
        <x:v>0</x:v>
      </x:c>
      <x:c r="G144" s="712" t="n">
        <x:f>IF(C144&gt;0,MIN(SUMIF(SONDERZAHLUNGEN!$A$7:$A$36,A144,SONDERZAHLUNGEN!$C$7:$C$36),MAX(0,C144-F144)),0)</x:f>
        <x:v>0</x:v>
      </x:c>
      <x:c r="H144" s="712" t="n">
        <x:f>IF(AND(A144=KREDITRECHNER!$B$8,C144&gt;0),MAX(0,C144-F144-G144),0)</x:f>
        <x:v>0</x:v>
      </x:c>
      <x:c r="I144" s="712" t="n">
        <x:f>IF(C144&gt;0,D144+G144+H144+KREDITRECHNER!$B$12,0)</x:f>
        <x:v>0</x:v>
      </x:c>
      <x:c r="J144" s="712" t="n">
        <x:f>MAX(0,C144-F144-G144-H144)</x:f>
        <x:v>0</x:v>
      </x:c>
    </x:row>
    <x:row r="145">
      <x:c r="A145" s="664" t="n">
        <x:v>139</x:v>
      </x:c>
      <x:c r="B145" s="685" t="str">
        <x:f>IF(A145&lt;=KREDITRECHNER!$B$8,EDATE(KREDITRECHNER!$B$14,A145-1),"")</x:f>
      </x:c>
      <x:c r="C145" s="712" t="n">
        <x:f>IF(A145&lt;=KREDITRECHNER!$B$8,J144,0)</x:f>
        <x:v>0</x:v>
      </x:c>
      <x:c r="D145" s="712" t="n">
        <x:f>IF(C145&gt;0,MIN(KREDITRECHNER!$I$6,C145+E145),0)</x:f>
        <x:v>0</x:v>
      </x:c>
      <x:c r="E145" s="712" t="n">
        <x:f>IF(C145&gt;0,C145*KREDITRECHNER!$B$9/12,0)</x:f>
        <x:v>0</x:v>
      </x:c>
      <x:c r="F145" s="712" t="n">
        <x:f>MAX(0,D145-E145)</x:f>
        <x:v>0</x:v>
      </x:c>
      <x:c r="G145" s="712" t="n">
        <x:f>IF(C145&gt;0,MIN(SUMIF(SONDERZAHLUNGEN!$A$7:$A$36,A145,SONDERZAHLUNGEN!$C$7:$C$36),MAX(0,C145-F145)),0)</x:f>
        <x:v>0</x:v>
      </x:c>
      <x:c r="H145" s="712" t="n">
        <x:f>IF(AND(A145=KREDITRECHNER!$B$8,C145&gt;0),MAX(0,C145-F145-G145),0)</x:f>
        <x:v>0</x:v>
      </x:c>
      <x:c r="I145" s="712" t="n">
        <x:f>IF(C145&gt;0,D145+G145+H145+KREDITRECHNER!$B$12,0)</x:f>
        <x:v>0</x:v>
      </x:c>
      <x:c r="J145" s="712" t="n">
        <x:f>MAX(0,C145-F145-G145-H145)</x:f>
        <x:v>0</x:v>
      </x:c>
    </x:row>
    <x:row r="146">
      <x:c r="A146" s="664" t="n">
        <x:v>140</x:v>
      </x:c>
      <x:c r="B146" s="685" t="str">
        <x:f>IF(A146&lt;=KREDITRECHNER!$B$8,EDATE(KREDITRECHNER!$B$14,A146-1),"")</x:f>
      </x:c>
      <x:c r="C146" s="712" t="n">
        <x:f>IF(A146&lt;=KREDITRECHNER!$B$8,J145,0)</x:f>
        <x:v>0</x:v>
      </x:c>
      <x:c r="D146" s="712" t="n">
        <x:f>IF(C146&gt;0,MIN(KREDITRECHNER!$I$6,C146+E146),0)</x:f>
        <x:v>0</x:v>
      </x:c>
      <x:c r="E146" s="712" t="n">
        <x:f>IF(C146&gt;0,C146*KREDITRECHNER!$B$9/12,0)</x:f>
        <x:v>0</x:v>
      </x:c>
      <x:c r="F146" s="712" t="n">
        <x:f>MAX(0,D146-E146)</x:f>
        <x:v>0</x:v>
      </x:c>
      <x:c r="G146" s="712" t="n">
        <x:f>IF(C146&gt;0,MIN(SUMIF(SONDERZAHLUNGEN!$A$7:$A$36,A146,SONDERZAHLUNGEN!$C$7:$C$36),MAX(0,C146-F146)),0)</x:f>
        <x:v>0</x:v>
      </x:c>
      <x:c r="H146" s="712" t="n">
        <x:f>IF(AND(A146=KREDITRECHNER!$B$8,C146&gt;0),MAX(0,C146-F146-G146),0)</x:f>
        <x:v>0</x:v>
      </x:c>
      <x:c r="I146" s="712" t="n">
        <x:f>IF(C146&gt;0,D146+G146+H146+KREDITRECHNER!$B$12,0)</x:f>
        <x:v>0</x:v>
      </x:c>
      <x:c r="J146" s="712" t="n">
        <x:f>MAX(0,C146-F146-G146-H146)</x:f>
        <x:v>0</x:v>
      </x:c>
    </x:row>
    <x:row r="147">
      <x:c r="A147" s="664" t="n">
        <x:v>141</x:v>
      </x:c>
      <x:c r="B147" s="685" t="str">
        <x:f>IF(A147&lt;=KREDITRECHNER!$B$8,EDATE(KREDITRECHNER!$B$14,A147-1),"")</x:f>
      </x:c>
      <x:c r="C147" s="712" t="n">
        <x:f>IF(A147&lt;=KREDITRECHNER!$B$8,J146,0)</x:f>
        <x:v>0</x:v>
      </x:c>
      <x:c r="D147" s="712" t="n">
        <x:f>IF(C147&gt;0,MIN(KREDITRECHNER!$I$6,C147+E147),0)</x:f>
        <x:v>0</x:v>
      </x:c>
      <x:c r="E147" s="712" t="n">
        <x:f>IF(C147&gt;0,C147*KREDITRECHNER!$B$9/12,0)</x:f>
        <x:v>0</x:v>
      </x:c>
      <x:c r="F147" s="712" t="n">
        <x:f>MAX(0,D147-E147)</x:f>
        <x:v>0</x:v>
      </x:c>
      <x:c r="G147" s="712" t="n">
        <x:f>IF(C147&gt;0,MIN(SUMIF(SONDERZAHLUNGEN!$A$7:$A$36,A147,SONDERZAHLUNGEN!$C$7:$C$36),MAX(0,C147-F147)),0)</x:f>
        <x:v>0</x:v>
      </x:c>
      <x:c r="H147" s="712" t="n">
        <x:f>IF(AND(A147=KREDITRECHNER!$B$8,C147&gt;0),MAX(0,C147-F147-G147),0)</x:f>
        <x:v>0</x:v>
      </x:c>
      <x:c r="I147" s="712" t="n">
        <x:f>IF(C147&gt;0,D147+G147+H147+KREDITRECHNER!$B$12,0)</x:f>
        <x:v>0</x:v>
      </x:c>
      <x:c r="J147" s="712" t="n">
        <x:f>MAX(0,C147-F147-G147-H147)</x:f>
        <x:v>0</x:v>
      </x:c>
    </x:row>
    <x:row r="148">
      <x:c r="A148" s="664" t="n">
        <x:v>142</x:v>
      </x:c>
      <x:c r="B148" s="685" t="str">
        <x:f>IF(A148&lt;=KREDITRECHNER!$B$8,EDATE(KREDITRECHNER!$B$14,A148-1),"")</x:f>
      </x:c>
      <x:c r="C148" s="712" t="n">
        <x:f>IF(A148&lt;=KREDITRECHNER!$B$8,J147,0)</x:f>
        <x:v>0</x:v>
      </x:c>
      <x:c r="D148" s="712" t="n">
        <x:f>IF(C148&gt;0,MIN(KREDITRECHNER!$I$6,C148+E148),0)</x:f>
        <x:v>0</x:v>
      </x:c>
      <x:c r="E148" s="712" t="n">
        <x:f>IF(C148&gt;0,C148*KREDITRECHNER!$B$9/12,0)</x:f>
        <x:v>0</x:v>
      </x:c>
      <x:c r="F148" s="712" t="n">
        <x:f>MAX(0,D148-E148)</x:f>
        <x:v>0</x:v>
      </x:c>
      <x:c r="G148" s="712" t="n">
        <x:f>IF(C148&gt;0,MIN(SUMIF(SONDERZAHLUNGEN!$A$7:$A$36,A148,SONDERZAHLUNGEN!$C$7:$C$36),MAX(0,C148-F148)),0)</x:f>
        <x:v>0</x:v>
      </x:c>
      <x:c r="H148" s="712" t="n">
        <x:f>IF(AND(A148=KREDITRECHNER!$B$8,C148&gt;0),MAX(0,C148-F148-G148),0)</x:f>
        <x:v>0</x:v>
      </x:c>
      <x:c r="I148" s="712" t="n">
        <x:f>IF(C148&gt;0,D148+G148+H148+KREDITRECHNER!$B$12,0)</x:f>
        <x:v>0</x:v>
      </x:c>
      <x:c r="J148" s="712" t="n">
        <x:f>MAX(0,C148-F148-G148-H148)</x:f>
        <x:v>0</x:v>
      </x:c>
    </x:row>
    <x:row r="149">
      <x:c r="A149" s="664" t="n">
        <x:v>143</x:v>
      </x:c>
      <x:c r="B149" s="685" t="str">
        <x:f>IF(A149&lt;=KREDITRECHNER!$B$8,EDATE(KREDITRECHNER!$B$14,A149-1),"")</x:f>
      </x:c>
      <x:c r="C149" s="712" t="n">
        <x:f>IF(A149&lt;=KREDITRECHNER!$B$8,J148,0)</x:f>
        <x:v>0</x:v>
      </x:c>
      <x:c r="D149" s="712" t="n">
        <x:f>IF(C149&gt;0,MIN(KREDITRECHNER!$I$6,C149+E149),0)</x:f>
        <x:v>0</x:v>
      </x:c>
      <x:c r="E149" s="712" t="n">
        <x:f>IF(C149&gt;0,C149*KREDITRECHNER!$B$9/12,0)</x:f>
        <x:v>0</x:v>
      </x:c>
      <x:c r="F149" s="712" t="n">
        <x:f>MAX(0,D149-E149)</x:f>
        <x:v>0</x:v>
      </x:c>
      <x:c r="G149" s="712" t="n">
        <x:f>IF(C149&gt;0,MIN(SUMIF(SONDERZAHLUNGEN!$A$7:$A$36,A149,SONDERZAHLUNGEN!$C$7:$C$36),MAX(0,C149-F149)),0)</x:f>
        <x:v>0</x:v>
      </x:c>
      <x:c r="H149" s="712" t="n">
        <x:f>IF(AND(A149=KREDITRECHNER!$B$8,C149&gt;0),MAX(0,C149-F149-G149),0)</x:f>
        <x:v>0</x:v>
      </x:c>
      <x:c r="I149" s="712" t="n">
        <x:f>IF(C149&gt;0,D149+G149+H149+KREDITRECHNER!$B$12,0)</x:f>
        <x:v>0</x:v>
      </x:c>
      <x:c r="J149" s="712" t="n">
        <x:f>MAX(0,C149-F149-G149-H149)</x:f>
        <x:v>0</x:v>
      </x:c>
    </x:row>
    <x:row r="150">
      <x:c r="A150" s="664" t="n">
        <x:v>144</x:v>
      </x:c>
      <x:c r="B150" s="685" t="str">
        <x:f>IF(A150&lt;=KREDITRECHNER!$B$8,EDATE(KREDITRECHNER!$B$14,A150-1),"")</x:f>
      </x:c>
      <x:c r="C150" s="712" t="n">
        <x:f>IF(A150&lt;=KREDITRECHNER!$B$8,J149,0)</x:f>
        <x:v>0</x:v>
      </x:c>
      <x:c r="D150" s="712" t="n">
        <x:f>IF(C150&gt;0,MIN(KREDITRECHNER!$I$6,C150+E150),0)</x:f>
        <x:v>0</x:v>
      </x:c>
      <x:c r="E150" s="712" t="n">
        <x:f>IF(C150&gt;0,C150*KREDITRECHNER!$B$9/12,0)</x:f>
        <x:v>0</x:v>
      </x:c>
      <x:c r="F150" s="712" t="n">
        <x:f>MAX(0,D150-E150)</x:f>
        <x:v>0</x:v>
      </x:c>
      <x:c r="G150" s="712" t="n">
        <x:f>IF(C150&gt;0,MIN(SUMIF(SONDERZAHLUNGEN!$A$7:$A$36,A150,SONDERZAHLUNGEN!$C$7:$C$36),MAX(0,C150-F150)),0)</x:f>
        <x:v>0</x:v>
      </x:c>
      <x:c r="H150" s="712" t="n">
        <x:f>IF(AND(A150=KREDITRECHNER!$B$8,C150&gt;0),MAX(0,C150-F150-G150),0)</x:f>
        <x:v>0</x:v>
      </x:c>
      <x:c r="I150" s="712" t="n">
        <x:f>IF(C150&gt;0,D150+G150+H150+KREDITRECHNER!$B$12,0)</x:f>
        <x:v>0</x:v>
      </x:c>
      <x:c r="J150" s="712" t="n">
        <x:f>MAX(0,C150-F150-G150-H150)</x:f>
        <x:v>0</x:v>
      </x:c>
    </x:row>
    <x:row r="151">
      <x:c r="A151" s="664" t="n">
        <x:v>145</x:v>
      </x:c>
      <x:c r="B151" s="685" t="str">
        <x:f>IF(A151&lt;=KREDITRECHNER!$B$8,EDATE(KREDITRECHNER!$B$14,A151-1),"")</x:f>
      </x:c>
      <x:c r="C151" s="712" t="n">
        <x:f>IF(A151&lt;=KREDITRECHNER!$B$8,J150,0)</x:f>
        <x:v>0</x:v>
      </x:c>
      <x:c r="D151" s="712" t="n">
        <x:f>IF(C151&gt;0,MIN(KREDITRECHNER!$I$6,C151+E151),0)</x:f>
        <x:v>0</x:v>
      </x:c>
      <x:c r="E151" s="712" t="n">
        <x:f>IF(C151&gt;0,C151*KREDITRECHNER!$B$9/12,0)</x:f>
        <x:v>0</x:v>
      </x:c>
      <x:c r="F151" s="712" t="n">
        <x:f>MAX(0,D151-E151)</x:f>
        <x:v>0</x:v>
      </x:c>
      <x:c r="G151" s="712" t="n">
        <x:f>IF(C151&gt;0,MIN(SUMIF(SONDERZAHLUNGEN!$A$7:$A$36,A151,SONDERZAHLUNGEN!$C$7:$C$36),MAX(0,C151-F151)),0)</x:f>
        <x:v>0</x:v>
      </x:c>
      <x:c r="H151" s="712" t="n">
        <x:f>IF(AND(A151=KREDITRECHNER!$B$8,C151&gt;0),MAX(0,C151-F151-G151),0)</x:f>
        <x:v>0</x:v>
      </x:c>
      <x:c r="I151" s="712" t="n">
        <x:f>IF(C151&gt;0,D151+G151+H151+KREDITRECHNER!$B$12,0)</x:f>
        <x:v>0</x:v>
      </x:c>
      <x:c r="J151" s="712" t="n">
        <x:f>MAX(0,C151-F151-G151-H151)</x:f>
        <x:v>0</x:v>
      </x:c>
    </x:row>
    <x:row r="152">
      <x:c r="A152" s="664" t="n">
        <x:v>146</x:v>
      </x:c>
      <x:c r="B152" s="685" t="str">
        <x:f>IF(A152&lt;=KREDITRECHNER!$B$8,EDATE(KREDITRECHNER!$B$14,A152-1),"")</x:f>
      </x:c>
      <x:c r="C152" s="712" t="n">
        <x:f>IF(A152&lt;=KREDITRECHNER!$B$8,J151,0)</x:f>
        <x:v>0</x:v>
      </x:c>
      <x:c r="D152" s="712" t="n">
        <x:f>IF(C152&gt;0,MIN(KREDITRECHNER!$I$6,C152+E152),0)</x:f>
        <x:v>0</x:v>
      </x:c>
      <x:c r="E152" s="712" t="n">
        <x:f>IF(C152&gt;0,C152*KREDITRECHNER!$B$9/12,0)</x:f>
        <x:v>0</x:v>
      </x:c>
      <x:c r="F152" s="712" t="n">
        <x:f>MAX(0,D152-E152)</x:f>
        <x:v>0</x:v>
      </x:c>
      <x:c r="G152" s="712" t="n">
        <x:f>IF(C152&gt;0,MIN(SUMIF(SONDERZAHLUNGEN!$A$7:$A$36,A152,SONDERZAHLUNGEN!$C$7:$C$36),MAX(0,C152-F152)),0)</x:f>
        <x:v>0</x:v>
      </x:c>
      <x:c r="H152" s="712" t="n">
        <x:f>IF(AND(A152=KREDITRECHNER!$B$8,C152&gt;0),MAX(0,C152-F152-G152),0)</x:f>
        <x:v>0</x:v>
      </x:c>
      <x:c r="I152" s="712" t="n">
        <x:f>IF(C152&gt;0,D152+G152+H152+KREDITRECHNER!$B$12,0)</x:f>
        <x:v>0</x:v>
      </x:c>
      <x:c r="J152" s="712" t="n">
        <x:f>MAX(0,C152-F152-G152-H152)</x:f>
        <x:v>0</x:v>
      </x:c>
    </x:row>
    <x:row r="153">
      <x:c r="A153" s="664" t="n">
        <x:v>147</x:v>
      </x:c>
      <x:c r="B153" s="685" t="str">
        <x:f>IF(A153&lt;=KREDITRECHNER!$B$8,EDATE(KREDITRECHNER!$B$14,A153-1),"")</x:f>
      </x:c>
      <x:c r="C153" s="712" t="n">
        <x:f>IF(A153&lt;=KREDITRECHNER!$B$8,J152,0)</x:f>
        <x:v>0</x:v>
      </x:c>
      <x:c r="D153" s="712" t="n">
        <x:f>IF(C153&gt;0,MIN(KREDITRECHNER!$I$6,C153+E153),0)</x:f>
        <x:v>0</x:v>
      </x:c>
      <x:c r="E153" s="712" t="n">
        <x:f>IF(C153&gt;0,C153*KREDITRECHNER!$B$9/12,0)</x:f>
        <x:v>0</x:v>
      </x:c>
      <x:c r="F153" s="712" t="n">
        <x:f>MAX(0,D153-E153)</x:f>
        <x:v>0</x:v>
      </x:c>
      <x:c r="G153" s="712" t="n">
        <x:f>IF(C153&gt;0,MIN(SUMIF(SONDERZAHLUNGEN!$A$7:$A$36,A153,SONDERZAHLUNGEN!$C$7:$C$36),MAX(0,C153-F153)),0)</x:f>
        <x:v>0</x:v>
      </x:c>
      <x:c r="H153" s="712" t="n">
        <x:f>IF(AND(A153=KREDITRECHNER!$B$8,C153&gt;0),MAX(0,C153-F153-G153),0)</x:f>
        <x:v>0</x:v>
      </x:c>
      <x:c r="I153" s="712" t="n">
        <x:f>IF(C153&gt;0,D153+G153+H153+KREDITRECHNER!$B$12,0)</x:f>
        <x:v>0</x:v>
      </x:c>
      <x:c r="J153" s="712" t="n">
        <x:f>MAX(0,C153-F153-G153-H153)</x:f>
        <x:v>0</x:v>
      </x:c>
    </x:row>
    <x:row r="154">
      <x:c r="A154" s="664" t="n">
        <x:v>148</x:v>
      </x:c>
      <x:c r="B154" s="685" t="str">
        <x:f>IF(A154&lt;=KREDITRECHNER!$B$8,EDATE(KREDITRECHNER!$B$14,A154-1),"")</x:f>
      </x:c>
      <x:c r="C154" s="712" t="n">
        <x:f>IF(A154&lt;=KREDITRECHNER!$B$8,J153,0)</x:f>
        <x:v>0</x:v>
      </x:c>
      <x:c r="D154" s="712" t="n">
        <x:f>IF(C154&gt;0,MIN(KREDITRECHNER!$I$6,C154+E154),0)</x:f>
        <x:v>0</x:v>
      </x:c>
      <x:c r="E154" s="712" t="n">
        <x:f>IF(C154&gt;0,C154*KREDITRECHNER!$B$9/12,0)</x:f>
        <x:v>0</x:v>
      </x:c>
      <x:c r="F154" s="712" t="n">
        <x:f>MAX(0,D154-E154)</x:f>
        <x:v>0</x:v>
      </x:c>
      <x:c r="G154" s="712" t="n">
        <x:f>IF(C154&gt;0,MIN(SUMIF(SONDERZAHLUNGEN!$A$7:$A$36,A154,SONDERZAHLUNGEN!$C$7:$C$36),MAX(0,C154-F154)),0)</x:f>
        <x:v>0</x:v>
      </x:c>
      <x:c r="H154" s="712" t="n">
        <x:f>IF(AND(A154=KREDITRECHNER!$B$8,C154&gt;0),MAX(0,C154-F154-G154),0)</x:f>
        <x:v>0</x:v>
      </x:c>
      <x:c r="I154" s="712" t="n">
        <x:f>IF(C154&gt;0,D154+G154+H154+KREDITRECHNER!$B$12,0)</x:f>
        <x:v>0</x:v>
      </x:c>
      <x:c r="J154" s="712" t="n">
        <x:f>MAX(0,C154-F154-G154-H154)</x:f>
        <x:v>0</x:v>
      </x:c>
    </x:row>
    <x:row r="155">
      <x:c r="A155" s="664" t="n">
        <x:v>149</x:v>
      </x:c>
      <x:c r="B155" s="685" t="str">
        <x:f>IF(A155&lt;=KREDITRECHNER!$B$8,EDATE(KREDITRECHNER!$B$14,A155-1),"")</x:f>
      </x:c>
      <x:c r="C155" s="712" t="n">
        <x:f>IF(A155&lt;=KREDITRECHNER!$B$8,J154,0)</x:f>
        <x:v>0</x:v>
      </x:c>
      <x:c r="D155" s="712" t="n">
        <x:f>IF(C155&gt;0,MIN(KREDITRECHNER!$I$6,C155+E155),0)</x:f>
        <x:v>0</x:v>
      </x:c>
      <x:c r="E155" s="712" t="n">
        <x:f>IF(C155&gt;0,C155*KREDITRECHNER!$B$9/12,0)</x:f>
        <x:v>0</x:v>
      </x:c>
      <x:c r="F155" s="712" t="n">
        <x:f>MAX(0,D155-E155)</x:f>
        <x:v>0</x:v>
      </x:c>
      <x:c r="G155" s="712" t="n">
        <x:f>IF(C155&gt;0,MIN(SUMIF(SONDERZAHLUNGEN!$A$7:$A$36,A155,SONDERZAHLUNGEN!$C$7:$C$36),MAX(0,C155-F155)),0)</x:f>
        <x:v>0</x:v>
      </x:c>
      <x:c r="H155" s="712" t="n">
        <x:f>IF(AND(A155=KREDITRECHNER!$B$8,C155&gt;0),MAX(0,C155-F155-G155),0)</x:f>
        <x:v>0</x:v>
      </x:c>
      <x:c r="I155" s="712" t="n">
        <x:f>IF(C155&gt;0,D155+G155+H155+KREDITRECHNER!$B$12,0)</x:f>
        <x:v>0</x:v>
      </x:c>
      <x:c r="J155" s="712" t="n">
        <x:f>MAX(0,C155-F155-G155-H155)</x:f>
        <x:v>0</x:v>
      </x:c>
    </x:row>
    <x:row r="156">
      <x:c r="A156" s="664" t="n">
        <x:v>150</x:v>
      </x:c>
      <x:c r="B156" s="685" t="str">
        <x:f>IF(A156&lt;=KREDITRECHNER!$B$8,EDATE(KREDITRECHNER!$B$14,A156-1),"")</x:f>
      </x:c>
      <x:c r="C156" s="712" t="n">
        <x:f>IF(A156&lt;=KREDITRECHNER!$B$8,J155,0)</x:f>
        <x:v>0</x:v>
      </x:c>
      <x:c r="D156" s="712" t="n">
        <x:f>IF(C156&gt;0,MIN(KREDITRECHNER!$I$6,C156+E156),0)</x:f>
        <x:v>0</x:v>
      </x:c>
      <x:c r="E156" s="712" t="n">
        <x:f>IF(C156&gt;0,C156*KREDITRECHNER!$B$9/12,0)</x:f>
        <x:v>0</x:v>
      </x:c>
      <x:c r="F156" s="712" t="n">
        <x:f>MAX(0,D156-E156)</x:f>
        <x:v>0</x:v>
      </x:c>
      <x:c r="G156" s="712" t="n">
        <x:f>IF(C156&gt;0,MIN(SUMIF(SONDERZAHLUNGEN!$A$7:$A$36,A156,SONDERZAHLUNGEN!$C$7:$C$36),MAX(0,C156-F156)),0)</x:f>
        <x:v>0</x:v>
      </x:c>
      <x:c r="H156" s="712" t="n">
        <x:f>IF(AND(A156=KREDITRECHNER!$B$8,C156&gt;0),MAX(0,C156-F156-G156),0)</x:f>
        <x:v>0</x:v>
      </x:c>
      <x:c r="I156" s="712" t="n">
        <x:f>IF(C156&gt;0,D156+G156+H156+KREDITRECHNER!$B$12,0)</x:f>
        <x:v>0</x:v>
      </x:c>
      <x:c r="J156" s="712" t="n">
        <x:f>MAX(0,C156-F156-G156-H156)</x:f>
        <x:v>0</x:v>
      </x:c>
    </x:row>
    <x:row r="157">
      <x:c r="A157" s="664" t="n">
        <x:v>151</x:v>
      </x:c>
      <x:c r="B157" s="685" t="str">
        <x:f>IF(A157&lt;=KREDITRECHNER!$B$8,EDATE(KREDITRECHNER!$B$14,A157-1),"")</x:f>
      </x:c>
      <x:c r="C157" s="712" t="n">
        <x:f>IF(A157&lt;=KREDITRECHNER!$B$8,J156,0)</x:f>
        <x:v>0</x:v>
      </x:c>
      <x:c r="D157" s="712" t="n">
        <x:f>IF(C157&gt;0,MIN(KREDITRECHNER!$I$6,C157+E157),0)</x:f>
        <x:v>0</x:v>
      </x:c>
      <x:c r="E157" s="712" t="n">
        <x:f>IF(C157&gt;0,C157*KREDITRECHNER!$B$9/12,0)</x:f>
        <x:v>0</x:v>
      </x:c>
      <x:c r="F157" s="712" t="n">
        <x:f>MAX(0,D157-E157)</x:f>
        <x:v>0</x:v>
      </x:c>
      <x:c r="G157" s="712" t="n">
        <x:f>IF(C157&gt;0,MIN(SUMIF(SONDERZAHLUNGEN!$A$7:$A$36,A157,SONDERZAHLUNGEN!$C$7:$C$36),MAX(0,C157-F157)),0)</x:f>
        <x:v>0</x:v>
      </x:c>
      <x:c r="H157" s="712" t="n">
        <x:f>IF(AND(A157=KREDITRECHNER!$B$8,C157&gt;0),MAX(0,C157-F157-G157),0)</x:f>
        <x:v>0</x:v>
      </x:c>
      <x:c r="I157" s="712" t="n">
        <x:f>IF(C157&gt;0,D157+G157+H157+KREDITRECHNER!$B$12,0)</x:f>
        <x:v>0</x:v>
      </x:c>
      <x:c r="J157" s="712" t="n">
        <x:f>MAX(0,C157-F157-G157-H157)</x:f>
        <x:v>0</x:v>
      </x:c>
    </x:row>
    <x:row r="158">
      <x:c r="A158" s="664" t="n">
        <x:v>152</x:v>
      </x:c>
      <x:c r="B158" s="685" t="str">
        <x:f>IF(A158&lt;=KREDITRECHNER!$B$8,EDATE(KREDITRECHNER!$B$14,A158-1),"")</x:f>
      </x:c>
      <x:c r="C158" s="712" t="n">
        <x:f>IF(A158&lt;=KREDITRECHNER!$B$8,J157,0)</x:f>
        <x:v>0</x:v>
      </x:c>
      <x:c r="D158" s="712" t="n">
        <x:f>IF(C158&gt;0,MIN(KREDITRECHNER!$I$6,C158+E158),0)</x:f>
        <x:v>0</x:v>
      </x:c>
      <x:c r="E158" s="712" t="n">
        <x:f>IF(C158&gt;0,C158*KREDITRECHNER!$B$9/12,0)</x:f>
        <x:v>0</x:v>
      </x:c>
      <x:c r="F158" s="712" t="n">
        <x:f>MAX(0,D158-E158)</x:f>
        <x:v>0</x:v>
      </x:c>
      <x:c r="G158" s="712" t="n">
        <x:f>IF(C158&gt;0,MIN(SUMIF(SONDERZAHLUNGEN!$A$7:$A$36,A158,SONDERZAHLUNGEN!$C$7:$C$36),MAX(0,C158-F158)),0)</x:f>
        <x:v>0</x:v>
      </x:c>
      <x:c r="H158" s="712" t="n">
        <x:f>IF(AND(A158=KREDITRECHNER!$B$8,C158&gt;0),MAX(0,C158-F158-G158),0)</x:f>
        <x:v>0</x:v>
      </x:c>
      <x:c r="I158" s="712" t="n">
        <x:f>IF(C158&gt;0,D158+G158+H158+KREDITRECHNER!$B$12,0)</x:f>
        <x:v>0</x:v>
      </x:c>
      <x:c r="J158" s="712" t="n">
        <x:f>MAX(0,C158-F158-G158-H158)</x:f>
        <x:v>0</x:v>
      </x:c>
    </x:row>
    <x:row r="159">
      <x:c r="A159" s="664" t="n">
        <x:v>153</x:v>
      </x:c>
      <x:c r="B159" s="685" t="str">
        <x:f>IF(A159&lt;=KREDITRECHNER!$B$8,EDATE(KREDITRECHNER!$B$14,A159-1),"")</x:f>
      </x:c>
      <x:c r="C159" s="712" t="n">
        <x:f>IF(A159&lt;=KREDITRECHNER!$B$8,J158,0)</x:f>
        <x:v>0</x:v>
      </x:c>
      <x:c r="D159" s="712" t="n">
        <x:f>IF(C159&gt;0,MIN(KREDITRECHNER!$I$6,C159+E159),0)</x:f>
        <x:v>0</x:v>
      </x:c>
      <x:c r="E159" s="712" t="n">
        <x:f>IF(C159&gt;0,C159*KREDITRECHNER!$B$9/12,0)</x:f>
        <x:v>0</x:v>
      </x:c>
      <x:c r="F159" s="712" t="n">
        <x:f>MAX(0,D159-E159)</x:f>
        <x:v>0</x:v>
      </x:c>
      <x:c r="G159" s="712" t="n">
        <x:f>IF(C159&gt;0,MIN(SUMIF(SONDERZAHLUNGEN!$A$7:$A$36,A159,SONDERZAHLUNGEN!$C$7:$C$36),MAX(0,C159-F159)),0)</x:f>
        <x:v>0</x:v>
      </x:c>
      <x:c r="H159" s="712" t="n">
        <x:f>IF(AND(A159=KREDITRECHNER!$B$8,C159&gt;0),MAX(0,C159-F159-G159),0)</x:f>
        <x:v>0</x:v>
      </x:c>
      <x:c r="I159" s="712" t="n">
        <x:f>IF(C159&gt;0,D159+G159+H159+KREDITRECHNER!$B$12,0)</x:f>
        <x:v>0</x:v>
      </x:c>
      <x:c r="J159" s="712" t="n">
        <x:f>MAX(0,C159-F159-G159-H159)</x:f>
        <x:v>0</x:v>
      </x:c>
    </x:row>
    <x:row r="160">
      <x:c r="A160" s="664" t="n">
        <x:v>154</x:v>
      </x:c>
      <x:c r="B160" s="685" t="str">
        <x:f>IF(A160&lt;=KREDITRECHNER!$B$8,EDATE(KREDITRECHNER!$B$14,A160-1),"")</x:f>
      </x:c>
      <x:c r="C160" s="712" t="n">
        <x:f>IF(A160&lt;=KREDITRECHNER!$B$8,J159,0)</x:f>
        <x:v>0</x:v>
      </x:c>
      <x:c r="D160" s="712" t="n">
        <x:f>IF(C160&gt;0,MIN(KREDITRECHNER!$I$6,C160+E160),0)</x:f>
        <x:v>0</x:v>
      </x:c>
      <x:c r="E160" s="712" t="n">
        <x:f>IF(C160&gt;0,C160*KREDITRECHNER!$B$9/12,0)</x:f>
        <x:v>0</x:v>
      </x:c>
      <x:c r="F160" s="712" t="n">
        <x:f>MAX(0,D160-E160)</x:f>
        <x:v>0</x:v>
      </x:c>
      <x:c r="G160" s="712" t="n">
        <x:f>IF(C160&gt;0,MIN(SUMIF(SONDERZAHLUNGEN!$A$7:$A$36,A160,SONDERZAHLUNGEN!$C$7:$C$36),MAX(0,C160-F160)),0)</x:f>
        <x:v>0</x:v>
      </x:c>
      <x:c r="H160" s="712" t="n">
        <x:f>IF(AND(A160=KREDITRECHNER!$B$8,C160&gt;0),MAX(0,C160-F160-G160),0)</x:f>
        <x:v>0</x:v>
      </x:c>
      <x:c r="I160" s="712" t="n">
        <x:f>IF(C160&gt;0,D160+G160+H160+KREDITRECHNER!$B$12,0)</x:f>
        <x:v>0</x:v>
      </x:c>
      <x:c r="J160" s="712" t="n">
        <x:f>MAX(0,C160-F160-G160-H160)</x:f>
        <x:v>0</x:v>
      </x:c>
    </x:row>
    <x:row r="161">
      <x:c r="A161" s="664" t="n">
        <x:v>155</x:v>
      </x:c>
      <x:c r="B161" s="685" t="str">
        <x:f>IF(A161&lt;=KREDITRECHNER!$B$8,EDATE(KREDITRECHNER!$B$14,A161-1),"")</x:f>
      </x:c>
      <x:c r="C161" s="712" t="n">
        <x:f>IF(A161&lt;=KREDITRECHNER!$B$8,J160,0)</x:f>
        <x:v>0</x:v>
      </x:c>
      <x:c r="D161" s="712" t="n">
        <x:f>IF(C161&gt;0,MIN(KREDITRECHNER!$I$6,C161+E161),0)</x:f>
        <x:v>0</x:v>
      </x:c>
      <x:c r="E161" s="712" t="n">
        <x:f>IF(C161&gt;0,C161*KREDITRECHNER!$B$9/12,0)</x:f>
        <x:v>0</x:v>
      </x:c>
      <x:c r="F161" s="712" t="n">
        <x:f>MAX(0,D161-E161)</x:f>
        <x:v>0</x:v>
      </x:c>
      <x:c r="G161" s="712" t="n">
        <x:f>IF(C161&gt;0,MIN(SUMIF(SONDERZAHLUNGEN!$A$7:$A$36,A161,SONDERZAHLUNGEN!$C$7:$C$36),MAX(0,C161-F161)),0)</x:f>
        <x:v>0</x:v>
      </x:c>
      <x:c r="H161" s="712" t="n">
        <x:f>IF(AND(A161=KREDITRECHNER!$B$8,C161&gt;0),MAX(0,C161-F161-G161),0)</x:f>
        <x:v>0</x:v>
      </x:c>
      <x:c r="I161" s="712" t="n">
        <x:f>IF(C161&gt;0,D161+G161+H161+KREDITRECHNER!$B$12,0)</x:f>
        <x:v>0</x:v>
      </x:c>
      <x:c r="J161" s="712" t="n">
        <x:f>MAX(0,C161-F161-G161-H161)</x:f>
        <x:v>0</x:v>
      </x:c>
    </x:row>
    <x:row r="162">
      <x:c r="A162" s="664" t="n">
        <x:v>156</x:v>
      </x:c>
      <x:c r="B162" s="685" t="str">
        <x:f>IF(A162&lt;=KREDITRECHNER!$B$8,EDATE(KREDITRECHNER!$B$14,A162-1),"")</x:f>
      </x:c>
      <x:c r="C162" s="712" t="n">
        <x:f>IF(A162&lt;=KREDITRECHNER!$B$8,J161,0)</x:f>
        <x:v>0</x:v>
      </x:c>
      <x:c r="D162" s="712" t="n">
        <x:f>IF(C162&gt;0,MIN(KREDITRECHNER!$I$6,C162+E162),0)</x:f>
        <x:v>0</x:v>
      </x:c>
      <x:c r="E162" s="712" t="n">
        <x:f>IF(C162&gt;0,C162*KREDITRECHNER!$B$9/12,0)</x:f>
        <x:v>0</x:v>
      </x:c>
      <x:c r="F162" s="712" t="n">
        <x:f>MAX(0,D162-E162)</x:f>
        <x:v>0</x:v>
      </x:c>
      <x:c r="G162" s="712" t="n">
        <x:f>IF(C162&gt;0,MIN(SUMIF(SONDERZAHLUNGEN!$A$7:$A$36,A162,SONDERZAHLUNGEN!$C$7:$C$36),MAX(0,C162-F162)),0)</x:f>
        <x:v>0</x:v>
      </x:c>
      <x:c r="H162" s="712" t="n">
        <x:f>IF(AND(A162=KREDITRECHNER!$B$8,C162&gt;0),MAX(0,C162-F162-G162),0)</x:f>
        <x:v>0</x:v>
      </x:c>
      <x:c r="I162" s="712" t="n">
        <x:f>IF(C162&gt;0,D162+G162+H162+KREDITRECHNER!$B$12,0)</x:f>
        <x:v>0</x:v>
      </x:c>
      <x:c r="J162" s="712" t="n">
        <x:f>MAX(0,C162-F162-G162-H162)</x:f>
        <x:v>0</x:v>
      </x:c>
    </x:row>
    <x:row r="163">
      <x:c r="A163" s="664" t="n">
        <x:v>157</x:v>
      </x:c>
      <x:c r="B163" s="685" t="str">
        <x:f>IF(A163&lt;=KREDITRECHNER!$B$8,EDATE(KREDITRECHNER!$B$14,A163-1),"")</x:f>
      </x:c>
      <x:c r="C163" s="712" t="n">
        <x:f>IF(A163&lt;=KREDITRECHNER!$B$8,J162,0)</x:f>
        <x:v>0</x:v>
      </x:c>
      <x:c r="D163" s="712" t="n">
        <x:f>IF(C163&gt;0,MIN(KREDITRECHNER!$I$6,C163+E163),0)</x:f>
        <x:v>0</x:v>
      </x:c>
      <x:c r="E163" s="712" t="n">
        <x:f>IF(C163&gt;0,C163*KREDITRECHNER!$B$9/12,0)</x:f>
        <x:v>0</x:v>
      </x:c>
      <x:c r="F163" s="712" t="n">
        <x:f>MAX(0,D163-E163)</x:f>
        <x:v>0</x:v>
      </x:c>
      <x:c r="G163" s="712" t="n">
        <x:f>IF(C163&gt;0,MIN(SUMIF(SONDERZAHLUNGEN!$A$7:$A$36,A163,SONDERZAHLUNGEN!$C$7:$C$36),MAX(0,C163-F163)),0)</x:f>
        <x:v>0</x:v>
      </x:c>
      <x:c r="H163" s="712" t="n">
        <x:f>IF(AND(A163=KREDITRECHNER!$B$8,C163&gt;0),MAX(0,C163-F163-G163),0)</x:f>
        <x:v>0</x:v>
      </x:c>
      <x:c r="I163" s="712" t="n">
        <x:f>IF(C163&gt;0,D163+G163+H163+KREDITRECHNER!$B$12,0)</x:f>
        <x:v>0</x:v>
      </x:c>
      <x:c r="J163" s="712" t="n">
        <x:f>MAX(0,C163-F163-G163-H163)</x:f>
        <x:v>0</x:v>
      </x:c>
    </x:row>
    <x:row r="164">
      <x:c r="A164" s="664" t="n">
        <x:v>158</x:v>
      </x:c>
      <x:c r="B164" s="685" t="str">
        <x:f>IF(A164&lt;=KREDITRECHNER!$B$8,EDATE(KREDITRECHNER!$B$14,A164-1),"")</x:f>
      </x:c>
      <x:c r="C164" s="712" t="n">
        <x:f>IF(A164&lt;=KREDITRECHNER!$B$8,J163,0)</x:f>
        <x:v>0</x:v>
      </x:c>
      <x:c r="D164" s="712" t="n">
        <x:f>IF(C164&gt;0,MIN(KREDITRECHNER!$I$6,C164+E164),0)</x:f>
        <x:v>0</x:v>
      </x:c>
      <x:c r="E164" s="712" t="n">
        <x:f>IF(C164&gt;0,C164*KREDITRECHNER!$B$9/12,0)</x:f>
        <x:v>0</x:v>
      </x:c>
      <x:c r="F164" s="712" t="n">
        <x:f>MAX(0,D164-E164)</x:f>
        <x:v>0</x:v>
      </x:c>
      <x:c r="G164" s="712" t="n">
        <x:f>IF(C164&gt;0,MIN(SUMIF(SONDERZAHLUNGEN!$A$7:$A$36,A164,SONDERZAHLUNGEN!$C$7:$C$36),MAX(0,C164-F164)),0)</x:f>
        <x:v>0</x:v>
      </x:c>
      <x:c r="H164" s="712" t="n">
        <x:f>IF(AND(A164=KREDITRECHNER!$B$8,C164&gt;0),MAX(0,C164-F164-G164),0)</x:f>
        <x:v>0</x:v>
      </x:c>
      <x:c r="I164" s="712" t="n">
        <x:f>IF(C164&gt;0,D164+G164+H164+KREDITRECHNER!$B$12,0)</x:f>
        <x:v>0</x:v>
      </x:c>
      <x:c r="J164" s="712" t="n">
        <x:f>MAX(0,C164-F164-G164-H164)</x:f>
        <x:v>0</x:v>
      </x:c>
    </x:row>
    <x:row r="165">
      <x:c r="A165" s="664" t="n">
        <x:v>159</x:v>
      </x:c>
      <x:c r="B165" s="685" t="str">
        <x:f>IF(A165&lt;=KREDITRECHNER!$B$8,EDATE(KREDITRECHNER!$B$14,A165-1),"")</x:f>
      </x:c>
      <x:c r="C165" s="712" t="n">
        <x:f>IF(A165&lt;=KREDITRECHNER!$B$8,J164,0)</x:f>
        <x:v>0</x:v>
      </x:c>
      <x:c r="D165" s="712" t="n">
        <x:f>IF(C165&gt;0,MIN(KREDITRECHNER!$I$6,C165+E165),0)</x:f>
        <x:v>0</x:v>
      </x:c>
      <x:c r="E165" s="712" t="n">
        <x:f>IF(C165&gt;0,C165*KREDITRECHNER!$B$9/12,0)</x:f>
        <x:v>0</x:v>
      </x:c>
      <x:c r="F165" s="712" t="n">
        <x:f>MAX(0,D165-E165)</x:f>
        <x:v>0</x:v>
      </x:c>
      <x:c r="G165" s="712" t="n">
        <x:f>IF(C165&gt;0,MIN(SUMIF(SONDERZAHLUNGEN!$A$7:$A$36,A165,SONDERZAHLUNGEN!$C$7:$C$36),MAX(0,C165-F165)),0)</x:f>
        <x:v>0</x:v>
      </x:c>
      <x:c r="H165" s="712" t="n">
        <x:f>IF(AND(A165=KREDITRECHNER!$B$8,C165&gt;0),MAX(0,C165-F165-G165),0)</x:f>
        <x:v>0</x:v>
      </x:c>
      <x:c r="I165" s="712" t="n">
        <x:f>IF(C165&gt;0,D165+G165+H165+KREDITRECHNER!$B$12,0)</x:f>
        <x:v>0</x:v>
      </x:c>
      <x:c r="J165" s="712" t="n">
        <x:f>MAX(0,C165-F165-G165-H165)</x:f>
        <x:v>0</x:v>
      </x:c>
    </x:row>
    <x:row r="166">
      <x:c r="A166" s="664" t="n">
        <x:v>160</x:v>
      </x:c>
      <x:c r="B166" s="685" t="str">
        <x:f>IF(A166&lt;=KREDITRECHNER!$B$8,EDATE(KREDITRECHNER!$B$14,A166-1),"")</x:f>
      </x:c>
      <x:c r="C166" s="712" t="n">
        <x:f>IF(A166&lt;=KREDITRECHNER!$B$8,J165,0)</x:f>
        <x:v>0</x:v>
      </x:c>
      <x:c r="D166" s="712" t="n">
        <x:f>IF(C166&gt;0,MIN(KREDITRECHNER!$I$6,C166+E166),0)</x:f>
        <x:v>0</x:v>
      </x:c>
      <x:c r="E166" s="712" t="n">
        <x:f>IF(C166&gt;0,C166*KREDITRECHNER!$B$9/12,0)</x:f>
        <x:v>0</x:v>
      </x:c>
      <x:c r="F166" s="712" t="n">
        <x:f>MAX(0,D166-E166)</x:f>
        <x:v>0</x:v>
      </x:c>
      <x:c r="G166" s="712" t="n">
        <x:f>IF(C166&gt;0,MIN(SUMIF(SONDERZAHLUNGEN!$A$7:$A$36,A166,SONDERZAHLUNGEN!$C$7:$C$36),MAX(0,C166-F166)),0)</x:f>
        <x:v>0</x:v>
      </x:c>
      <x:c r="H166" s="712" t="n">
        <x:f>IF(AND(A166=KREDITRECHNER!$B$8,C166&gt;0),MAX(0,C166-F166-G166),0)</x:f>
        <x:v>0</x:v>
      </x:c>
      <x:c r="I166" s="712" t="n">
        <x:f>IF(C166&gt;0,D166+G166+H166+KREDITRECHNER!$B$12,0)</x:f>
        <x:v>0</x:v>
      </x:c>
      <x:c r="J166" s="712" t="n">
        <x:f>MAX(0,C166-F166-G166-H166)</x:f>
        <x:v>0</x:v>
      </x:c>
    </x:row>
    <x:row r="167">
      <x:c r="A167" s="664" t="n">
        <x:v>161</x:v>
      </x:c>
      <x:c r="B167" s="685" t="str">
        <x:f>IF(A167&lt;=KREDITRECHNER!$B$8,EDATE(KREDITRECHNER!$B$14,A167-1),"")</x:f>
      </x:c>
      <x:c r="C167" s="712" t="n">
        <x:f>IF(A167&lt;=KREDITRECHNER!$B$8,J166,0)</x:f>
        <x:v>0</x:v>
      </x:c>
      <x:c r="D167" s="712" t="n">
        <x:f>IF(C167&gt;0,MIN(KREDITRECHNER!$I$6,C167+E167),0)</x:f>
        <x:v>0</x:v>
      </x:c>
      <x:c r="E167" s="712" t="n">
        <x:f>IF(C167&gt;0,C167*KREDITRECHNER!$B$9/12,0)</x:f>
        <x:v>0</x:v>
      </x:c>
      <x:c r="F167" s="712" t="n">
        <x:f>MAX(0,D167-E167)</x:f>
        <x:v>0</x:v>
      </x:c>
      <x:c r="G167" s="712" t="n">
        <x:f>IF(C167&gt;0,MIN(SUMIF(SONDERZAHLUNGEN!$A$7:$A$36,A167,SONDERZAHLUNGEN!$C$7:$C$36),MAX(0,C167-F167)),0)</x:f>
        <x:v>0</x:v>
      </x:c>
      <x:c r="H167" s="712" t="n">
        <x:f>IF(AND(A167=KREDITRECHNER!$B$8,C167&gt;0),MAX(0,C167-F167-G167),0)</x:f>
        <x:v>0</x:v>
      </x:c>
      <x:c r="I167" s="712" t="n">
        <x:f>IF(C167&gt;0,D167+G167+H167+KREDITRECHNER!$B$12,0)</x:f>
        <x:v>0</x:v>
      </x:c>
      <x:c r="J167" s="712" t="n">
        <x:f>MAX(0,C167-F167-G167-H167)</x:f>
        <x:v>0</x:v>
      </x:c>
    </x:row>
    <x:row r="168">
      <x:c r="A168" s="664" t="n">
        <x:v>162</x:v>
      </x:c>
      <x:c r="B168" s="685" t="str">
        <x:f>IF(A168&lt;=KREDITRECHNER!$B$8,EDATE(KREDITRECHNER!$B$14,A168-1),"")</x:f>
      </x:c>
      <x:c r="C168" s="712" t="n">
        <x:f>IF(A168&lt;=KREDITRECHNER!$B$8,J167,0)</x:f>
        <x:v>0</x:v>
      </x:c>
      <x:c r="D168" s="712" t="n">
        <x:f>IF(C168&gt;0,MIN(KREDITRECHNER!$I$6,C168+E168),0)</x:f>
        <x:v>0</x:v>
      </x:c>
      <x:c r="E168" s="712" t="n">
        <x:f>IF(C168&gt;0,C168*KREDITRECHNER!$B$9/12,0)</x:f>
        <x:v>0</x:v>
      </x:c>
      <x:c r="F168" s="712" t="n">
        <x:f>MAX(0,D168-E168)</x:f>
        <x:v>0</x:v>
      </x:c>
      <x:c r="G168" s="712" t="n">
        <x:f>IF(C168&gt;0,MIN(SUMIF(SONDERZAHLUNGEN!$A$7:$A$36,A168,SONDERZAHLUNGEN!$C$7:$C$36),MAX(0,C168-F168)),0)</x:f>
        <x:v>0</x:v>
      </x:c>
      <x:c r="H168" s="712" t="n">
        <x:f>IF(AND(A168=KREDITRECHNER!$B$8,C168&gt;0),MAX(0,C168-F168-G168),0)</x:f>
        <x:v>0</x:v>
      </x:c>
      <x:c r="I168" s="712" t="n">
        <x:f>IF(C168&gt;0,D168+G168+H168+KREDITRECHNER!$B$12,0)</x:f>
        <x:v>0</x:v>
      </x:c>
      <x:c r="J168" s="712" t="n">
        <x:f>MAX(0,C168-F168-G168-H168)</x:f>
        <x:v>0</x:v>
      </x:c>
    </x:row>
    <x:row r="169">
      <x:c r="A169" s="664" t="n">
        <x:v>163</x:v>
      </x:c>
      <x:c r="B169" s="685" t="str">
        <x:f>IF(A169&lt;=KREDITRECHNER!$B$8,EDATE(KREDITRECHNER!$B$14,A169-1),"")</x:f>
      </x:c>
      <x:c r="C169" s="712" t="n">
        <x:f>IF(A169&lt;=KREDITRECHNER!$B$8,J168,0)</x:f>
        <x:v>0</x:v>
      </x:c>
      <x:c r="D169" s="712" t="n">
        <x:f>IF(C169&gt;0,MIN(KREDITRECHNER!$I$6,C169+E169),0)</x:f>
        <x:v>0</x:v>
      </x:c>
      <x:c r="E169" s="712" t="n">
        <x:f>IF(C169&gt;0,C169*KREDITRECHNER!$B$9/12,0)</x:f>
        <x:v>0</x:v>
      </x:c>
      <x:c r="F169" s="712" t="n">
        <x:f>MAX(0,D169-E169)</x:f>
        <x:v>0</x:v>
      </x:c>
      <x:c r="G169" s="712" t="n">
        <x:f>IF(C169&gt;0,MIN(SUMIF(SONDERZAHLUNGEN!$A$7:$A$36,A169,SONDERZAHLUNGEN!$C$7:$C$36),MAX(0,C169-F169)),0)</x:f>
        <x:v>0</x:v>
      </x:c>
      <x:c r="H169" s="712" t="n">
        <x:f>IF(AND(A169=KREDITRECHNER!$B$8,C169&gt;0),MAX(0,C169-F169-G169),0)</x:f>
        <x:v>0</x:v>
      </x:c>
      <x:c r="I169" s="712" t="n">
        <x:f>IF(C169&gt;0,D169+G169+H169+KREDITRECHNER!$B$12,0)</x:f>
        <x:v>0</x:v>
      </x:c>
      <x:c r="J169" s="712" t="n">
        <x:f>MAX(0,C169-F169-G169-H169)</x:f>
        <x:v>0</x:v>
      </x:c>
    </x:row>
    <x:row r="170">
      <x:c r="A170" s="664" t="n">
        <x:v>164</x:v>
      </x:c>
      <x:c r="B170" s="685" t="str">
        <x:f>IF(A170&lt;=KREDITRECHNER!$B$8,EDATE(KREDITRECHNER!$B$14,A170-1),"")</x:f>
      </x:c>
      <x:c r="C170" s="712" t="n">
        <x:f>IF(A170&lt;=KREDITRECHNER!$B$8,J169,0)</x:f>
        <x:v>0</x:v>
      </x:c>
      <x:c r="D170" s="712" t="n">
        <x:f>IF(C170&gt;0,MIN(KREDITRECHNER!$I$6,C170+E170),0)</x:f>
        <x:v>0</x:v>
      </x:c>
      <x:c r="E170" s="712" t="n">
        <x:f>IF(C170&gt;0,C170*KREDITRECHNER!$B$9/12,0)</x:f>
        <x:v>0</x:v>
      </x:c>
      <x:c r="F170" s="712" t="n">
        <x:f>MAX(0,D170-E170)</x:f>
        <x:v>0</x:v>
      </x:c>
      <x:c r="G170" s="712" t="n">
        <x:f>IF(C170&gt;0,MIN(SUMIF(SONDERZAHLUNGEN!$A$7:$A$36,A170,SONDERZAHLUNGEN!$C$7:$C$36),MAX(0,C170-F170)),0)</x:f>
        <x:v>0</x:v>
      </x:c>
      <x:c r="H170" s="712" t="n">
        <x:f>IF(AND(A170=KREDITRECHNER!$B$8,C170&gt;0),MAX(0,C170-F170-G170),0)</x:f>
        <x:v>0</x:v>
      </x:c>
      <x:c r="I170" s="712" t="n">
        <x:f>IF(C170&gt;0,D170+G170+H170+KREDITRECHNER!$B$12,0)</x:f>
        <x:v>0</x:v>
      </x:c>
      <x:c r="J170" s="712" t="n">
        <x:f>MAX(0,C170-F170-G170-H170)</x:f>
        <x:v>0</x:v>
      </x:c>
    </x:row>
    <x:row r="171">
      <x:c r="A171" s="664" t="n">
        <x:v>165</x:v>
      </x:c>
      <x:c r="B171" s="685" t="str">
        <x:f>IF(A171&lt;=KREDITRECHNER!$B$8,EDATE(KREDITRECHNER!$B$14,A171-1),"")</x:f>
      </x:c>
      <x:c r="C171" s="712" t="n">
        <x:f>IF(A171&lt;=KREDITRECHNER!$B$8,J170,0)</x:f>
        <x:v>0</x:v>
      </x:c>
      <x:c r="D171" s="712" t="n">
        <x:f>IF(C171&gt;0,MIN(KREDITRECHNER!$I$6,C171+E171),0)</x:f>
        <x:v>0</x:v>
      </x:c>
      <x:c r="E171" s="712" t="n">
        <x:f>IF(C171&gt;0,C171*KREDITRECHNER!$B$9/12,0)</x:f>
        <x:v>0</x:v>
      </x:c>
      <x:c r="F171" s="712" t="n">
        <x:f>MAX(0,D171-E171)</x:f>
        <x:v>0</x:v>
      </x:c>
      <x:c r="G171" s="712" t="n">
        <x:f>IF(C171&gt;0,MIN(SUMIF(SONDERZAHLUNGEN!$A$7:$A$36,A171,SONDERZAHLUNGEN!$C$7:$C$36),MAX(0,C171-F171)),0)</x:f>
        <x:v>0</x:v>
      </x:c>
      <x:c r="H171" s="712" t="n">
        <x:f>IF(AND(A171=KREDITRECHNER!$B$8,C171&gt;0),MAX(0,C171-F171-G171),0)</x:f>
        <x:v>0</x:v>
      </x:c>
      <x:c r="I171" s="712" t="n">
        <x:f>IF(C171&gt;0,D171+G171+H171+KREDITRECHNER!$B$12,0)</x:f>
        <x:v>0</x:v>
      </x:c>
      <x:c r="J171" s="712" t="n">
        <x:f>MAX(0,C171-F171-G171-H171)</x:f>
        <x:v>0</x:v>
      </x:c>
    </x:row>
    <x:row r="172">
      <x:c r="A172" s="664" t="n">
        <x:v>166</x:v>
      </x:c>
      <x:c r="B172" s="685" t="str">
        <x:f>IF(A172&lt;=KREDITRECHNER!$B$8,EDATE(KREDITRECHNER!$B$14,A172-1),"")</x:f>
      </x:c>
      <x:c r="C172" s="712" t="n">
        <x:f>IF(A172&lt;=KREDITRECHNER!$B$8,J171,0)</x:f>
        <x:v>0</x:v>
      </x:c>
      <x:c r="D172" s="712" t="n">
        <x:f>IF(C172&gt;0,MIN(KREDITRECHNER!$I$6,C172+E172),0)</x:f>
        <x:v>0</x:v>
      </x:c>
      <x:c r="E172" s="712" t="n">
        <x:f>IF(C172&gt;0,C172*KREDITRECHNER!$B$9/12,0)</x:f>
        <x:v>0</x:v>
      </x:c>
      <x:c r="F172" s="712" t="n">
        <x:f>MAX(0,D172-E172)</x:f>
        <x:v>0</x:v>
      </x:c>
      <x:c r="G172" s="712" t="n">
        <x:f>IF(C172&gt;0,MIN(SUMIF(SONDERZAHLUNGEN!$A$7:$A$36,A172,SONDERZAHLUNGEN!$C$7:$C$36),MAX(0,C172-F172)),0)</x:f>
        <x:v>0</x:v>
      </x:c>
      <x:c r="H172" s="712" t="n">
        <x:f>IF(AND(A172=KREDITRECHNER!$B$8,C172&gt;0),MAX(0,C172-F172-G172),0)</x:f>
        <x:v>0</x:v>
      </x:c>
      <x:c r="I172" s="712" t="n">
        <x:f>IF(C172&gt;0,D172+G172+H172+KREDITRECHNER!$B$12,0)</x:f>
        <x:v>0</x:v>
      </x:c>
      <x:c r="J172" s="712" t="n">
        <x:f>MAX(0,C172-F172-G172-H172)</x:f>
        <x:v>0</x:v>
      </x:c>
    </x:row>
    <x:row r="173">
      <x:c r="A173" s="664" t="n">
        <x:v>167</x:v>
      </x:c>
      <x:c r="B173" s="685" t="str">
        <x:f>IF(A173&lt;=KREDITRECHNER!$B$8,EDATE(KREDITRECHNER!$B$14,A173-1),"")</x:f>
      </x:c>
      <x:c r="C173" s="712" t="n">
        <x:f>IF(A173&lt;=KREDITRECHNER!$B$8,J172,0)</x:f>
        <x:v>0</x:v>
      </x:c>
      <x:c r="D173" s="712" t="n">
        <x:f>IF(C173&gt;0,MIN(KREDITRECHNER!$I$6,C173+E173),0)</x:f>
        <x:v>0</x:v>
      </x:c>
      <x:c r="E173" s="712" t="n">
        <x:f>IF(C173&gt;0,C173*KREDITRECHNER!$B$9/12,0)</x:f>
        <x:v>0</x:v>
      </x:c>
      <x:c r="F173" s="712" t="n">
        <x:f>MAX(0,D173-E173)</x:f>
        <x:v>0</x:v>
      </x:c>
      <x:c r="G173" s="712" t="n">
        <x:f>IF(C173&gt;0,MIN(SUMIF(SONDERZAHLUNGEN!$A$7:$A$36,A173,SONDERZAHLUNGEN!$C$7:$C$36),MAX(0,C173-F173)),0)</x:f>
        <x:v>0</x:v>
      </x:c>
      <x:c r="H173" s="712" t="n">
        <x:f>IF(AND(A173=KREDITRECHNER!$B$8,C173&gt;0),MAX(0,C173-F173-G173),0)</x:f>
        <x:v>0</x:v>
      </x:c>
      <x:c r="I173" s="712" t="n">
        <x:f>IF(C173&gt;0,D173+G173+H173+KREDITRECHNER!$B$12,0)</x:f>
        <x:v>0</x:v>
      </x:c>
      <x:c r="J173" s="712" t="n">
        <x:f>MAX(0,C173-F173-G173-H173)</x:f>
        <x:v>0</x:v>
      </x:c>
    </x:row>
    <x:row r="174">
      <x:c r="A174" s="664" t="n">
        <x:v>168</x:v>
      </x:c>
      <x:c r="B174" s="685" t="str">
        <x:f>IF(A174&lt;=KREDITRECHNER!$B$8,EDATE(KREDITRECHNER!$B$14,A174-1),"")</x:f>
      </x:c>
      <x:c r="C174" s="712" t="n">
        <x:f>IF(A174&lt;=KREDITRECHNER!$B$8,J173,0)</x:f>
        <x:v>0</x:v>
      </x:c>
      <x:c r="D174" s="712" t="n">
        <x:f>IF(C174&gt;0,MIN(KREDITRECHNER!$I$6,C174+E174),0)</x:f>
        <x:v>0</x:v>
      </x:c>
      <x:c r="E174" s="712" t="n">
        <x:f>IF(C174&gt;0,C174*KREDITRECHNER!$B$9/12,0)</x:f>
        <x:v>0</x:v>
      </x:c>
      <x:c r="F174" s="712" t="n">
        <x:f>MAX(0,D174-E174)</x:f>
        <x:v>0</x:v>
      </x:c>
      <x:c r="G174" s="712" t="n">
        <x:f>IF(C174&gt;0,MIN(SUMIF(SONDERZAHLUNGEN!$A$7:$A$36,A174,SONDERZAHLUNGEN!$C$7:$C$36),MAX(0,C174-F174)),0)</x:f>
        <x:v>0</x:v>
      </x:c>
      <x:c r="H174" s="712" t="n">
        <x:f>IF(AND(A174=KREDITRECHNER!$B$8,C174&gt;0),MAX(0,C174-F174-G174),0)</x:f>
        <x:v>0</x:v>
      </x:c>
      <x:c r="I174" s="712" t="n">
        <x:f>IF(C174&gt;0,D174+G174+H174+KREDITRECHNER!$B$12,0)</x:f>
        <x:v>0</x:v>
      </x:c>
      <x:c r="J174" s="712" t="n">
        <x:f>MAX(0,C174-F174-G174-H174)</x:f>
        <x:v>0</x:v>
      </x:c>
    </x:row>
    <x:row r="175">
      <x:c r="A175" s="664" t="n">
        <x:v>169</x:v>
      </x:c>
      <x:c r="B175" s="685" t="str">
        <x:f>IF(A175&lt;=KREDITRECHNER!$B$8,EDATE(KREDITRECHNER!$B$14,A175-1),"")</x:f>
      </x:c>
      <x:c r="C175" s="712" t="n">
        <x:f>IF(A175&lt;=KREDITRECHNER!$B$8,J174,0)</x:f>
        <x:v>0</x:v>
      </x:c>
      <x:c r="D175" s="712" t="n">
        <x:f>IF(C175&gt;0,MIN(KREDITRECHNER!$I$6,C175+E175),0)</x:f>
        <x:v>0</x:v>
      </x:c>
      <x:c r="E175" s="712" t="n">
        <x:f>IF(C175&gt;0,C175*KREDITRECHNER!$B$9/12,0)</x:f>
        <x:v>0</x:v>
      </x:c>
      <x:c r="F175" s="712" t="n">
        <x:f>MAX(0,D175-E175)</x:f>
        <x:v>0</x:v>
      </x:c>
      <x:c r="G175" s="712" t="n">
        <x:f>IF(C175&gt;0,MIN(SUMIF(SONDERZAHLUNGEN!$A$7:$A$36,A175,SONDERZAHLUNGEN!$C$7:$C$36),MAX(0,C175-F175)),0)</x:f>
        <x:v>0</x:v>
      </x:c>
      <x:c r="H175" s="712" t="n">
        <x:f>IF(AND(A175=KREDITRECHNER!$B$8,C175&gt;0),MAX(0,C175-F175-G175),0)</x:f>
        <x:v>0</x:v>
      </x:c>
      <x:c r="I175" s="712" t="n">
        <x:f>IF(C175&gt;0,D175+G175+H175+KREDITRECHNER!$B$12,0)</x:f>
        <x:v>0</x:v>
      </x:c>
      <x:c r="J175" s="712" t="n">
        <x:f>MAX(0,C175-F175-G175-H175)</x:f>
        <x:v>0</x:v>
      </x:c>
    </x:row>
    <x:row r="176">
      <x:c r="A176" s="664" t="n">
        <x:v>170</x:v>
      </x:c>
      <x:c r="B176" s="685" t="str">
        <x:f>IF(A176&lt;=KREDITRECHNER!$B$8,EDATE(KREDITRECHNER!$B$14,A176-1),"")</x:f>
      </x:c>
      <x:c r="C176" s="712" t="n">
        <x:f>IF(A176&lt;=KREDITRECHNER!$B$8,J175,0)</x:f>
        <x:v>0</x:v>
      </x:c>
      <x:c r="D176" s="712" t="n">
        <x:f>IF(C176&gt;0,MIN(KREDITRECHNER!$I$6,C176+E176),0)</x:f>
        <x:v>0</x:v>
      </x:c>
      <x:c r="E176" s="712" t="n">
        <x:f>IF(C176&gt;0,C176*KREDITRECHNER!$B$9/12,0)</x:f>
        <x:v>0</x:v>
      </x:c>
      <x:c r="F176" s="712" t="n">
        <x:f>MAX(0,D176-E176)</x:f>
        <x:v>0</x:v>
      </x:c>
      <x:c r="G176" s="712" t="n">
        <x:f>IF(C176&gt;0,MIN(SUMIF(SONDERZAHLUNGEN!$A$7:$A$36,A176,SONDERZAHLUNGEN!$C$7:$C$36),MAX(0,C176-F176)),0)</x:f>
        <x:v>0</x:v>
      </x:c>
      <x:c r="H176" s="712" t="n">
        <x:f>IF(AND(A176=KREDITRECHNER!$B$8,C176&gt;0),MAX(0,C176-F176-G176),0)</x:f>
        <x:v>0</x:v>
      </x:c>
      <x:c r="I176" s="712" t="n">
        <x:f>IF(C176&gt;0,D176+G176+H176+KREDITRECHNER!$B$12,0)</x:f>
        <x:v>0</x:v>
      </x:c>
      <x:c r="J176" s="712" t="n">
        <x:f>MAX(0,C176-F176-G176-H176)</x:f>
        <x:v>0</x:v>
      </x:c>
    </x:row>
    <x:row r="177">
      <x:c r="A177" s="664" t="n">
        <x:v>171</x:v>
      </x:c>
      <x:c r="B177" s="685" t="str">
        <x:f>IF(A177&lt;=KREDITRECHNER!$B$8,EDATE(KREDITRECHNER!$B$14,A177-1),"")</x:f>
      </x:c>
      <x:c r="C177" s="712" t="n">
        <x:f>IF(A177&lt;=KREDITRECHNER!$B$8,J176,0)</x:f>
        <x:v>0</x:v>
      </x:c>
      <x:c r="D177" s="712" t="n">
        <x:f>IF(C177&gt;0,MIN(KREDITRECHNER!$I$6,C177+E177),0)</x:f>
        <x:v>0</x:v>
      </x:c>
      <x:c r="E177" s="712" t="n">
        <x:f>IF(C177&gt;0,C177*KREDITRECHNER!$B$9/12,0)</x:f>
        <x:v>0</x:v>
      </x:c>
      <x:c r="F177" s="712" t="n">
        <x:f>MAX(0,D177-E177)</x:f>
        <x:v>0</x:v>
      </x:c>
      <x:c r="G177" s="712" t="n">
        <x:f>IF(C177&gt;0,MIN(SUMIF(SONDERZAHLUNGEN!$A$7:$A$36,A177,SONDERZAHLUNGEN!$C$7:$C$36),MAX(0,C177-F177)),0)</x:f>
        <x:v>0</x:v>
      </x:c>
      <x:c r="H177" s="712" t="n">
        <x:f>IF(AND(A177=KREDITRECHNER!$B$8,C177&gt;0),MAX(0,C177-F177-G177),0)</x:f>
        <x:v>0</x:v>
      </x:c>
      <x:c r="I177" s="712" t="n">
        <x:f>IF(C177&gt;0,D177+G177+H177+KREDITRECHNER!$B$12,0)</x:f>
        <x:v>0</x:v>
      </x:c>
      <x:c r="J177" s="712" t="n">
        <x:f>MAX(0,C177-F177-G177-H177)</x:f>
        <x:v>0</x:v>
      </x:c>
    </x:row>
    <x:row r="178">
      <x:c r="A178" s="664" t="n">
        <x:v>172</x:v>
      </x:c>
      <x:c r="B178" s="685" t="str">
        <x:f>IF(A178&lt;=KREDITRECHNER!$B$8,EDATE(KREDITRECHNER!$B$14,A178-1),"")</x:f>
      </x:c>
      <x:c r="C178" s="712" t="n">
        <x:f>IF(A178&lt;=KREDITRECHNER!$B$8,J177,0)</x:f>
        <x:v>0</x:v>
      </x:c>
      <x:c r="D178" s="712" t="n">
        <x:f>IF(C178&gt;0,MIN(KREDITRECHNER!$I$6,C178+E178),0)</x:f>
        <x:v>0</x:v>
      </x:c>
      <x:c r="E178" s="712" t="n">
        <x:f>IF(C178&gt;0,C178*KREDITRECHNER!$B$9/12,0)</x:f>
        <x:v>0</x:v>
      </x:c>
      <x:c r="F178" s="712" t="n">
        <x:f>MAX(0,D178-E178)</x:f>
        <x:v>0</x:v>
      </x:c>
      <x:c r="G178" s="712" t="n">
        <x:f>IF(C178&gt;0,MIN(SUMIF(SONDERZAHLUNGEN!$A$7:$A$36,A178,SONDERZAHLUNGEN!$C$7:$C$36),MAX(0,C178-F178)),0)</x:f>
        <x:v>0</x:v>
      </x:c>
      <x:c r="H178" s="712" t="n">
        <x:f>IF(AND(A178=KREDITRECHNER!$B$8,C178&gt;0),MAX(0,C178-F178-G178),0)</x:f>
        <x:v>0</x:v>
      </x:c>
      <x:c r="I178" s="712" t="n">
        <x:f>IF(C178&gt;0,D178+G178+H178+KREDITRECHNER!$B$12,0)</x:f>
        <x:v>0</x:v>
      </x:c>
      <x:c r="J178" s="712" t="n">
        <x:f>MAX(0,C178-F178-G178-H178)</x:f>
        <x:v>0</x:v>
      </x:c>
    </x:row>
    <x:row r="179">
      <x:c r="A179" s="664" t="n">
        <x:v>173</x:v>
      </x:c>
      <x:c r="B179" s="685" t="str">
        <x:f>IF(A179&lt;=KREDITRECHNER!$B$8,EDATE(KREDITRECHNER!$B$14,A179-1),"")</x:f>
      </x:c>
      <x:c r="C179" s="712" t="n">
        <x:f>IF(A179&lt;=KREDITRECHNER!$B$8,J178,0)</x:f>
        <x:v>0</x:v>
      </x:c>
      <x:c r="D179" s="712" t="n">
        <x:f>IF(C179&gt;0,MIN(KREDITRECHNER!$I$6,C179+E179),0)</x:f>
        <x:v>0</x:v>
      </x:c>
      <x:c r="E179" s="712" t="n">
        <x:f>IF(C179&gt;0,C179*KREDITRECHNER!$B$9/12,0)</x:f>
        <x:v>0</x:v>
      </x:c>
      <x:c r="F179" s="712" t="n">
        <x:f>MAX(0,D179-E179)</x:f>
        <x:v>0</x:v>
      </x:c>
      <x:c r="G179" s="712" t="n">
        <x:f>IF(C179&gt;0,MIN(SUMIF(SONDERZAHLUNGEN!$A$7:$A$36,A179,SONDERZAHLUNGEN!$C$7:$C$36),MAX(0,C179-F179)),0)</x:f>
        <x:v>0</x:v>
      </x:c>
      <x:c r="H179" s="712" t="n">
        <x:f>IF(AND(A179=KREDITRECHNER!$B$8,C179&gt;0),MAX(0,C179-F179-G179),0)</x:f>
        <x:v>0</x:v>
      </x:c>
      <x:c r="I179" s="712" t="n">
        <x:f>IF(C179&gt;0,D179+G179+H179+KREDITRECHNER!$B$12,0)</x:f>
        <x:v>0</x:v>
      </x:c>
      <x:c r="J179" s="712" t="n">
        <x:f>MAX(0,C179-F179-G179-H179)</x:f>
        <x:v>0</x:v>
      </x:c>
    </x:row>
    <x:row r="180">
      <x:c r="A180" s="664" t="n">
        <x:v>174</x:v>
      </x:c>
      <x:c r="B180" s="685" t="str">
        <x:f>IF(A180&lt;=KREDITRECHNER!$B$8,EDATE(KREDITRECHNER!$B$14,A180-1),"")</x:f>
      </x:c>
      <x:c r="C180" s="712" t="n">
        <x:f>IF(A180&lt;=KREDITRECHNER!$B$8,J179,0)</x:f>
        <x:v>0</x:v>
      </x:c>
      <x:c r="D180" s="712" t="n">
        <x:f>IF(C180&gt;0,MIN(KREDITRECHNER!$I$6,C180+E180),0)</x:f>
        <x:v>0</x:v>
      </x:c>
      <x:c r="E180" s="712" t="n">
        <x:f>IF(C180&gt;0,C180*KREDITRECHNER!$B$9/12,0)</x:f>
        <x:v>0</x:v>
      </x:c>
      <x:c r="F180" s="712" t="n">
        <x:f>MAX(0,D180-E180)</x:f>
        <x:v>0</x:v>
      </x:c>
      <x:c r="G180" s="712" t="n">
        <x:f>IF(C180&gt;0,MIN(SUMIF(SONDERZAHLUNGEN!$A$7:$A$36,A180,SONDERZAHLUNGEN!$C$7:$C$36),MAX(0,C180-F180)),0)</x:f>
        <x:v>0</x:v>
      </x:c>
      <x:c r="H180" s="712" t="n">
        <x:f>IF(AND(A180=KREDITRECHNER!$B$8,C180&gt;0),MAX(0,C180-F180-G180),0)</x:f>
        <x:v>0</x:v>
      </x:c>
      <x:c r="I180" s="712" t="n">
        <x:f>IF(C180&gt;0,D180+G180+H180+KREDITRECHNER!$B$12,0)</x:f>
        <x:v>0</x:v>
      </x:c>
      <x:c r="J180" s="712" t="n">
        <x:f>MAX(0,C180-F180-G180-H180)</x:f>
        <x:v>0</x:v>
      </x:c>
    </x:row>
    <x:row r="181">
      <x:c r="A181" s="664" t="n">
        <x:v>175</x:v>
      </x:c>
      <x:c r="B181" s="685" t="str">
        <x:f>IF(A181&lt;=KREDITRECHNER!$B$8,EDATE(KREDITRECHNER!$B$14,A181-1),"")</x:f>
      </x:c>
      <x:c r="C181" s="712" t="n">
        <x:f>IF(A181&lt;=KREDITRECHNER!$B$8,J180,0)</x:f>
        <x:v>0</x:v>
      </x:c>
      <x:c r="D181" s="712" t="n">
        <x:f>IF(C181&gt;0,MIN(KREDITRECHNER!$I$6,C181+E181),0)</x:f>
        <x:v>0</x:v>
      </x:c>
      <x:c r="E181" s="712" t="n">
        <x:f>IF(C181&gt;0,C181*KREDITRECHNER!$B$9/12,0)</x:f>
        <x:v>0</x:v>
      </x:c>
      <x:c r="F181" s="712" t="n">
        <x:f>MAX(0,D181-E181)</x:f>
        <x:v>0</x:v>
      </x:c>
      <x:c r="G181" s="712" t="n">
        <x:f>IF(C181&gt;0,MIN(SUMIF(SONDERZAHLUNGEN!$A$7:$A$36,A181,SONDERZAHLUNGEN!$C$7:$C$36),MAX(0,C181-F181)),0)</x:f>
        <x:v>0</x:v>
      </x:c>
      <x:c r="H181" s="712" t="n">
        <x:f>IF(AND(A181=KREDITRECHNER!$B$8,C181&gt;0),MAX(0,C181-F181-G181),0)</x:f>
        <x:v>0</x:v>
      </x:c>
      <x:c r="I181" s="712" t="n">
        <x:f>IF(C181&gt;0,D181+G181+H181+KREDITRECHNER!$B$12,0)</x:f>
        <x:v>0</x:v>
      </x:c>
      <x:c r="J181" s="712" t="n">
        <x:f>MAX(0,C181-F181-G181-H181)</x:f>
        <x:v>0</x:v>
      </x:c>
    </x:row>
    <x:row r="182">
      <x:c r="A182" s="664" t="n">
        <x:v>176</x:v>
      </x:c>
      <x:c r="B182" s="685" t="str">
        <x:f>IF(A182&lt;=KREDITRECHNER!$B$8,EDATE(KREDITRECHNER!$B$14,A182-1),"")</x:f>
      </x:c>
      <x:c r="C182" s="712" t="n">
        <x:f>IF(A182&lt;=KREDITRECHNER!$B$8,J181,0)</x:f>
        <x:v>0</x:v>
      </x:c>
      <x:c r="D182" s="712" t="n">
        <x:f>IF(C182&gt;0,MIN(KREDITRECHNER!$I$6,C182+E182),0)</x:f>
        <x:v>0</x:v>
      </x:c>
      <x:c r="E182" s="712" t="n">
        <x:f>IF(C182&gt;0,C182*KREDITRECHNER!$B$9/12,0)</x:f>
        <x:v>0</x:v>
      </x:c>
      <x:c r="F182" s="712" t="n">
        <x:f>MAX(0,D182-E182)</x:f>
        <x:v>0</x:v>
      </x:c>
      <x:c r="G182" s="712" t="n">
        <x:f>IF(C182&gt;0,MIN(SUMIF(SONDERZAHLUNGEN!$A$7:$A$36,A182,SONDERZAHLUNGEN!$C$7:$C$36),MAX(0,C182-F182)),0)</x:f>
        <x:v>0</x:v>
      </x:c>
      <x:c r="H182" s="712" t="n">
        <x:f>IF(AND(A182=KREDITRECHNER!$B$8,C182&gt;0),MAX(0,C182-F182-G182),0)</x:f>
        <x:v>0</x:v>
      </x:c>
      <x:c r="I182" s="712" t="n">
        <x:f>IF(C182&gt;0,D182+G182+H182+KREDITRECHNER!$B$12,0)</x:f>
        <x:v>0</x:v>
      </x:c>
      <x:c r="J182" s="712" t="n">
        <x:f>MAX(0,C182-F182-G182-H182)</x:f>
        <x:v>0</x:v>
      </x:c>
    </x:row>
    <x:row r="183">
      <x:c r="A183" s="664" t="n">
        <x:v>177</x:v>
      </x:c>
      <x:c r="B183" s="685" t="str">
        <x:f>IF(A183&lt;=KREDITRECHNER!$B$8,EDATE(KREDITRECHNER!$B$14,A183-1),"")</x:f>
      </x:c>
      <x:c r="C183" s="712" t="n">
        <x:f>IF(A183&lt;=KREDITRECHNER!$B$8,J182,0)</x:f>
        <x:v>0</x:v>
      </x:c>
      <x:c r="D183" s="712" t="n">
        <x:f>IF(C183&gt;0,MIN(KREDITRECHNER!$I$6,C183+E183),0)</x:f>
        <x:v>0</x:v>
      </x:c>
      <x:c r="E183" s="712" t="n">
        <x:f>IF(C183&gt;0,C183*KREDITRECHNER!$B$9/12,0)</x:f>
        <x:v>0</x:v>
      </x:c>
      <x:c r="F183" s="712" t="n">
        <x:f>MAX(0,D183-E183)</x:f>
        <x:v>0</x:v>
      </x:c>
      <x:c r="G183" s="712" t="n">
        <x:f>IF(C183&gt;0,MIN(SUMIF(SONDERZAHLUNGEN!$A$7:$A$36,A183,SONDERZAHLUNGEN!$C$7:$C$36),MAX(0,C183-F183)),0)</x:f>
        <x:v>0</x:v>
      </x:c>
      <x:c r="H183" s="712" t="n">
        <x:f>IF(AND(A183=KREDITRECHNER!$B$8,C183&gt;0),MAX(0,C183-F183-G183),0)</x:f>
        <x:v>0</x:v>
      </x:c>
      <x:c r="I183" s="712" t="n">
        <x:f>IF(C183&gt;0,D183+G183+H183+KREDITRECHNER!$B$12,0)</x:f>
        <x:v>0</x:v>
      </x:c>
      <x:c r="J183" s="712" t="n">
        <x:f>MAX(0,C183-F183-G183-H183)</x:f>
        <x:v>0</x:v>
      </x:c>
    </x:row>
    <x:row r="184">
      <x:c r="A184" s="664" t="n">
        <x:v>178</x:v>
      </x:c>
      <x:c r="B184" s="685" t="str">
        <x:f>IF(A184&lt;=KREDITRECHNER!$B$8,EDATE(KREDITRECHNER!$B$14,A184-1),"")</x:f>
      </x:c>
      <x:c r="C184" s="712" t="n">
        <x:f>IF(A184&lt;=KREDITRECHNER!$B$8,J183,0)</x:f>
        <x:v>0</x:v>
      </x:c>
      <x:c r="D184" s="712" t="n">
        <x:f>IF(C184&gt;0,MIN(KREDITRECHNER!$I$6,C184+E184),0)</x:f>
        <x:v>0</x:v>
      </x:c>
      <x:c r="E184" s="712" t="n">
        <x:f>IF(C184&gt;0,C184*KREDITRECHNER!$B$9/12,0)</x:f>
        <x:v>0</x:v>
      </x:c>
      <x:c r="F184" s="712" t="n">
        <x:f>MAX(0,D184-E184)</x:f>
        <x:v>0</x:v>
      </x:c>
      <x:c r="G184" s="712" t="n">
        <x:f>IF(C184&gt;0,MIN(SUMIF(SONDERZAHLUNGEN!$A$7:$A$36,A184,SONDERZAHLUNGEN!$C$7:$C$36),MAX(0,C184-F184)),0)</x:f>
        <x:v>0</x:v>
      </x:c>
      <x:c r="H184" s="712" t="n">
        <x:f>IF(AND(A184=KREDITRECHNER!$B$8,C184&gt;0),MAX(0,C184-F184-G184),0)</x:f>
        <x:v>0</x:v>
      </x:c>
      <x:c r="I184" s="712" t="n">
        <x:f>IF(C184&gt;0,D184+G184+H184+KREDITRECHNER!$B$12,0)</x:f>
        <x:v>0</x:v>
      </x:c>
      <x:c r="J184" s="712" t="n">
        <x:f>MAX(0,C184-F184-G184-H184)</x:f>
        <x:v>0</x:v>
      </x:c>
    </x:row>
    <x:row r="185">
      <x:c r="A185" s="664" t="n">
        <x:v>179</x:v>
      </x:c>
      <x:c r="B185" s="685" t="str">
        <x:f>IF(A185&lt;=KREDITRECHNER!$B$8,EDATE(KREDITRECHNER!$B$14,A185-1),"")</x:f>
      </x:c>
      <x:c r="C185" s="712" t="n">
        <x:f>IF(A185&lt;=KREDITRECHNER!$B$8,J184,0)</x:f>
        <x:v>0</x:v>
      </x:c>
      <x:c r="D185" s="712" t="n">
        <x:f>IF(C185&gt;0,MIN(KREDITRECHNER!$I$6,C185+E185),0)</x:f>
        <x:v>0</x:v>
      </x:c>
      <x:c r="E185" s="712" t="n">
        <x:f>IF(C185&gt;0,C185*KREDITRECHNER!$B$9/12,0)</x:f>
        <x:v>0</x:v>
      </x:c>
      <x:c r="F185" s="712" t="n">
        <x:f>MAX(0,D185-E185)</x:f>
        <x:v>0</x:v>
      </x:c>
      <x:c r="G185" s="712" t="n">
        <x:f>IF(C185&gt;0,MIN(SUMIF(SONDERZAHLUNGEN!$A$7:$A$36,A185,SONDERZAHLUNGEN!$C$7:$C$36),MAX(0,C185-F185)),0)</x:f>
        <x:v>0</x:v>
      </x:c>
      <x:c r="H185" s="712" t="n">
        <x:f>IF(AND(A185=KREDITRECHNER!$B$8,C185&gt;0),MAX(0,C185-F185-G185),0)</x:f>
        <x:v>0</x:v>
      </x:c>
      <x:c r="I185" s="712" t="n">
        <x:f>IF(C185&gt;0,D185+G185+H185+KREDITRECHNER!$B$12,0)</x:f>
        <x:v>0</x:v>
      </x:c>
      <x:c r="J185" s="712" t="n">
        <x:f>MAX(0,C185-F185-G185-H185)</x:f>
        <x:v>0</x:v>
      </x:c>
    </x:row>
    <x:row r="186">
      <x:c r="A186" s="664" t="n">
        <x:v>180</x:v>
      </x:c>
      <x:c r="B186" s="685" t="str">
        <x:f>IF(A186&lt;=KREDITRECHNER!$B$8,EDATE(KREDITRECHNER!$B$14,A186-1),"")</x:f>
      </x:c>
      <x:c r="C186" s="712" t="n">
        <x:f>IF(A186&lt;=KREDITRECHNER!$B$8,J185,0)</x:f>
        <x:v>0</x:v>
      </x:c>
      <x:c r="D186" s="712" t="n">
        <x:f>IF(C186&gt;0,MIN(KREDITRECHNER!$I$6,C186+E186),0)</x:f>
        <x:v>0</x:v>
      </x:c>
      <x:c r="E186" s="712" t="n">
        <x:f>IF(C186&gt;0,C186*KREDITRECHNER!$B$9/12,0)</x:f>
        <x:v>0</x:v>
      </x:c>
      <x:c r="F186" s="712" t="n">
        <x:f>MAX(0,D186-E186)</x:f>
        <x:v>0</x:v>
      </x:c>
      <x:c r="G186" s="712" t="n">
        <x:f>IF(C186&gt;0,MIN(SUMIF(SONDERZAHLUNGEN!$A$7:$A$36,A186,SONDERZAHLUNGEN!$C$7:$C$36),MAX(0,C186-F186)),0)</x:f>
        <x:v>0</x:v>
      </x:c>
      <x:c r="H186" s="712" t="n">
        <x:f>IF(AND(A186=KREDITRECHNER!$B$8,C186&gt;0),MAX(0,C186-F186-G186),0)</x:f>
        <x:v>0</x:v>
      </x:c>
      <x:c r="I186" s="712" t="n">
        <x:f>IF(C186&gt;0,D186+G186+H186+KREDITRECHNER!$B$12,0)</x:f>
        <x:v>0</x:v>
      </x:c>
      <x:c r="J186" s="712" t="n">
        <x:f>MAX(0,C186-F186-G186-H186)</x:f>
        <x:v>0</x:v>
      </x:c>
    </x:row>
    <x:row r="187">
      <x:c r="A187" s="664" t="n">
        <x:v>181</x:v>
      </x:c>
      <x:c r="B187" s="685" t="str">
        <x:f>IF(A187&lt;=KREDITRECHNER!$B$8,EDATE(KREDITRECHNER!$B$14,A187-1),"")</x:f>
      </x:c>
      <x:c r="C187" s="712" t="n">
        <x:f>IF(A187&lt;=KREDITRECHNER!$B$8,J186,0)</x:f>
        <x:v>0</x:v>
      </x:c>
      <x:c r="D187" s="712" t="n">
        <x:f>IF(C187&gt;0,MIN(KREDITRECHNER!$I$6,C187+E187),0)</x:f>
        <x:v>0</x:v>
      </x:c>
      <x:c r="E187" s="712" t="n">
        <x:f>IF(C187&gt;0,C187*KREDITRECHNER!$B$9/12,0)</x:f>
        <x:v>0</x:v>
      </x:c>
      <x:c r="F187" s="712" t="n">
        <x:f>MAX(0,D187-E187)</x:f>
        <x:v>0</x:v>
      </x:c>
      <x:c r="G187" s="712" t="n">
        <x:f>IF(C187&gt;0,MIN(SUMIF(SONDERZAHLUNGEN!$A$7:$A$36,A187,SONDERZAHLUNGEN!$C$7:$C$36),MAX(0,C187-F187)),0)</x:f>
        <x:v>0</x:v>
      </x:c>
      <x:c r="H187" s="712" t="n">
        <x:f>IF(AND(A187=KREDITRECHNER!$B$8,C187&gt;0),MAX(0,C187-F187-G187),0)</x:f>
        <x:v>0</x:v>
      </x:c>
      <x:c r="I187" s="712" t="n">
        <x:f>IF(C187&gt;0,D187+G187+H187+KREDITRECHNER!$B$12,0)</x:f>
        <x:v>0</x:v>
      </x:c>
      <x:c r="J187" s="712" t="n">
        <x:f>MAX(0,C187-F187-G187-H187)</x:f>
        <x:v>0</x:v>
      </x:c>
    </x:row>
    <x:row r="188">
      <x:c r="A188" s="664" t="n">
        <x:v>182</x:v>
      </x:c>
      <x:c r="B188" s="685" t="str">
        <x:f>IF(A188&lt;=KREDITRECHNER!$B$8,EDATE(KREDITRECHNER!$B$14,A188-1),"")</x:f>
      </x:c>
      <x:c r="C188" s="712" t="n">
        <x:f>IF(A188&lt;=KREDITRECHNER!$B$8,J187,0)</x:f>
        <x:v>0</x:v>
      </x:c>
      <x:c r="D188" s="712" t="n">
        <x:f>IF(C188&gt;0,MIN(KREDITRECHNER!$I$6,C188+E188),0)</x:f>
        <x:v>0</x:v>
      </x:c>
      <x:c r="E188" s="712" t="n">
        <x:f>IF(C188&gt;0,C188*KREDITRECHNER!$B$9/12,0)</x:f>
        <x:v>0</x:v>
      </x:c>
      <x:c r="F188" s="712" t="n">
        <x:f>MAX(0,D188-E188)</x:f>
        <x:v>0</x:v>
      </x:c>
      <x:c r="G188" s="712" t="n">
        <x:f>IF(C188&gt;0,MIN(SUMIF(SONDERZAHLUNGEN!$A$7:$A$36,A188,SONDERZAHLUNGEN!$C$7:$C$36),MAX(0,C188-F188)),0)</x:f>
        <x:v>0</x:v>
      </x:c>
      <x:c r="H188" s="712" t="n">
        <x:f>IF(AND(A188=KREDITRECHNER!$B$8,C188&gt;0),MAX(0,C188-F188-G188),0)</x:f>
        <x:v>0</x:v>
      </x:c>
      <x:c r="I188" s="712" t="n">
        <x:f>IF(C188&gt;0,D188+G188+H188+KREDITRECHNER!$B$12,0)</x:f>
        <x:v>0</x:v>
      </x:c>
      <x:c r="J188" s="712" t="n">
        <x:f>MAX(0,C188-F188-G188-H188)</x:f>
        <x:v>0</x:v>
      </x:c>
    </x:row>
    <x:row r="189">
      <x:c r="A189" s="664" t="n">
        <x:v>183</x:v>
      </x:c>
      <x:c r="B189" s="685" t="str">
        <x:f>IF(A189&lt;=KREDITRECHNER!$B$8,EDATE(KREDITRECHNER!$B$14,A189-1),"")</x:f>
      </x:c>
      <x:c r="C189" s="712" t="n">
        <x:f>IF(A189&lt;=KREDITRECHNER!$B$8,J188,0)</x:f>
        <x:v>0</x:v>
      </x:c>
      <x:c r="D189" s="712" t="n">
        <x:f>IF(C189&gt;0,MIN(KREDITRECHNER!$I$6,C189+E189),0)</x:f>
        <x:v>0</x:v>
      </x:c>
      <x:c r="E189" s="712" t="n">
        <x:f>IF(C189&gt;0,C189*KREDITRECHNER!$B$9/12,0)</x:f>
        <x:v>0</x:v>
      </x:c>
      <x:c r="F189" s="712" t="n">
        <x:f>MAX(0,D189-E189)</x:f>
        <x:v>0</x:v>
      </x:c>
      <x:c r="G189" s="712" t="n">
        <x:f>IF(C189&gt;0,MIN(SUMIF(SONDERZAHLUNGEN!$A$7:$A$36,A189,SONDERZAHLUNGEN!$C$7:$C$36),MAX(0,C189-F189)),0)</x:f>
        <x:v>0</x:v>
      </x:c>
      <x:c r="H189" s="712" t="n">
        <x:f>IF(AND(A189=KREDITRECHNER!$B$8,C189&gt;0),MAX(0,C189-F189-G189),0)</x:f>
        <x:v>0</x:v>
      </x:c>
      <x:c r="I189" s="712" t="n">
        <x:f>IF(C189&gt;0,D189+G189+H189+KREDITRECHNER!$B$12,0)</x:f>
        <x:v>0</x:v>
      </x:c>
      <x:c r="J189" s="712" t="n">
        <x:f>MAX(0,C189-F189-G189-H189)</x:f>
        <x:v>0</x:v>
      </x:c>
    </x:row>
    <x:row r="190">
      <x:c r="A190" s="664" t="n">
        <x:v>184</x:v>
      </x:c>
      <x:c r="B190" s="685" t="str">
        <x:f>IF(A190&lt;=KREDITRECHNER!$B$8,EDATE(KREDITRECHNER!$B$14,A190-1),"")</x:f>
      </x:c>
      <x:c r="C190" s="712" t="n">
        <x:f>IF(A190&lt;=KREDITRECHNER!$B$8,J189,0)</x:f>
        <x:v>0</x:v>
      </x:c>
      <x:c r="D190" s="712" t="n">
        <x:f>IF(C190&gt;0,MIN(KREDITRECHNER!$I$6,C190+E190),0)</x:f>
        <x:v>0</x:v>
      </x:c>
      <x:c r="E190" s="712" t="n">
        <x:f>IF(C190&gt;0,C190*KREDITRECHNER!$B$9/12,0)</x:f>
        <x:v>0</x:v>
      </x:c>
      <x:c r="F190" s="712" t="n">
        <x:f>MAX(0,D190-E190)</x:f>
        <x:v>0</x:v>
      </x:c>
      <x:c r="G190" s="712" t="n">
        <x:f>IF(C190&gt;0,MIN(SUMIF(SONDERZAHLUNGEN!$A$7:$A$36,A190,SONDERZAHLUNGEN!$C$7:$C$36),MAX(0,C190-F190)),0)</x:f>
        <x:v>0</x:v>
      </x:c>
      <x:c r="H190" s="712" t="n">
        <x:f>IF(AND(A190=KREDITRECHNER!$B$8,C190&gt;0),MAX(0,C190-F190-G190),0)</x:f>
        <x:v>0</x:v>
      </x:c>
      <x:c r="I190" s="712" t="n">
        <x:f>IF(C190&gt;0,D190+G190+H190+KREDITRECHNER!$B$12,0)</x:f>
        <x:v>0</x:v>
      </x:c>
      <x:c r="J190" s="712" t="n">
        <x:f>MAX(0,C190-F190-G190-H190)</x:f>
        <x:v>0</x:v>
      </x:c>
    </x:row>
    <x:row r="191">
      <x:c r="A191" s="664" t="n">
        <x:v>185</x:v>
      </x:c>
      <x:c r="B191" s="685" t="str">
        <x:f>IF(A191&lt;=KREDITRECHNER!$B$8,EDATE(KREDITRECHNER!$B$14,A191-1),"")</x:f>
      </x:c>
      <x:c r="C191" s="712" t="n">
        <x:f>IF(A191&lt;=KREDITRECHNER!$B$8,J190,0)</x:f>
        <x:v>0</x:v>
      </x:c>
      <x:c r="D191" s="712" t="n">
        <x:f>IF(C191&gt;0,MIN(KREDITRECHNER!$I$6,C191+E191),0)</x:f>
        <x:v>0</x:v>
      </x:c>
      <x:c r="E191" s="712" t="n">
        <x:f>IF(C191&gt;0,C191*KREDITRECHNER!$B$9/12,0)</x:f>
        <x:v>0</x:v>
      </x:c>
      <x:c r="F191" s="712" t="n">
        <x:f>MAX(0,D191-E191)</x:f>
        <x:v>0</x:v>
      </x:c>
      <x:c r="G191" s="712" t="n">
        <x:f>IF(C191&gt;0,MIN(SUMIF(SONDERZAHLUNGEN!$A$7:$A$36,A191,SONDERZAHLUNGEN!$C$7:$C$36),MAX(0,C191-F191)),0)</x:f>
        <x:v>0</x:v>
      </x:c>
      <x:c r="H191" s="712" t="n">
        <x:f>IF(AND(A191=KREDITRECHNER!$B$8,C191&gt;0),MAX(0,C191-F191-G191),0)</x:f>
        <x:v>0</x:v>
      </x:c>
      <x:c r="I191" s="712" t="n">
        <x:f>IF(C191&gt;0,D191+G191+H191+KREDITRECHNER!$B$12,0)</x:f>
        <x:v>0</x:v>
      </x:c>
      <x:c r="J191" s="712" t="n">
        <x:f>MAX(0,C191-F191-G191-H191)</x:f>
        <x:v>0</x:v>
      </x:c>
    </x:row>
    <x:row r="192">
      <x:c r="A192" s="664" t="n">
        <x:v>186</x:v>
      </x:c>
      <x:c r="B192" s="685" t="str">
        <x:f>IF(A192&lt;=KREDITRECHNER!$B$8,EDATE(KREDITRECHNER!$B$14,A192-1),"")</x:f>
      </x:c>
      <x:c r="C192" s="712" t="n">
        <x:f>IF(A192&lt;=KREDITRECHNER!$B$8,J191,0)</x:f>
        <x:v>0</x:v>
      </x:c>
      <x:c r="D192" s="712" t="n">
        <x:f>IF(C192&gt;0,MIN(KREDITRECHNER!$I$6,C192+E192),0)</x:f>
        <x:v>0</x:v>
      </x:c>
      <x:c r="E192" s="712" t="n">
        <x:f>IF(C192&gt;0,C192*KREDITRECHNER!$B$9/12,0)</x:f>
        <x:v>0</x:v>
      </x:c>
      <x:c r="F192" s="712" t="n">
        <x:f>MAX(0,D192-E192)</x:f>
        <x:v>0</x:v>
      </x:c>
      <x:c r="G192" s="712" t="n">
        <x:f>IF(C192&gt;0,MIN(SUMIF(SONDERZAHLUNGEN!$A$7:$A$36,A192,SONDERZAHLUNGEN!$C$7:$C$36),MAX(0,C192-F192)),0)</x:f>
        <x:v>0</x:v>
      </x:c>
      <x:c r="H192" s="712" t="n">
        <x:f>IF(AND(A192=KREDITRECHNER!$B$8,C192&gt;0),MAX(0,C192-F192-G192),0)</x:f>
        <x:v>0</x:v>
      </x:c>
      <x:c r="I192" s="712" t="n">
        <x:f>IF(C192&gt;0,D192+G192+H192+KREDITRECHNER!$B$12,0)</x:f>
        <x:v>0</x:v>
      </x:c>
      <x:c r="J192" s="712" t="n">
        <x:f>MAX(0,C192-F192-G192-H192)</x:f>
        <x:v>0</x:v>
      </x:c>
    </x:row>
    <x:row r="193">
      <x:c r="A193" s="664" t="n">
        <x:v>187</x:v>
      </x:c>
      <x:c r="B193" s="685" t="str">
        <x:f>IF(A193&lt;=KREDITRECHNER!$B$8,EDATE(KREDITRECHNER!$B$14,A193-1),"")</x:f>
      </x:c>
      <x:c r="C193" s="712" t="n">
        <x:f>IF(A193&lt;=KREDITRECHNER!$B$8,J192,0)</x:f>
        <x:v>0</x:v>
      </x:c>
      <x:c r="D193" s="712" t="n">
        <x:f>IF(C193&gt;0,MIN(KREDITRECHNER!$I$6,C193+E193),0)</x:f>
        <x:v>0</x:v>
      </x:c>
      <x:c r="E193" s="712" t="n">
        <x:f>IF(C193&gt;0,C193*KREDITRECHNER!$B$9/12,0)</x:f>
        <x:v>0</x:v>
      </x:c>
      <x:c r="F193" s="712" t="n">
        <x:f>MAX(0,D193-E193)</x:f>
        <x:v>0</x:v>
      </x:c>
      <x:c r="G193" s="712" t="n">
        <x:f>IF(C193&gt;0,MIN(SUMIF(SONDERZAHLUNGEN!$A$7:$A$36,A193,SONDERZAHLUNGEN!$C$7:$C$36),MAX(0,C193-F193)),0)</x:f>
        <x:v>0</x:v>
      </x:c>
      <x:c r="H193" s="712" t="n">
        <x:f>IF(AND(A193=KREDITRECHNER!$B$8,C193&gt;0),MAX(0,C193-F193-G193),0)</x:f>
        <x:v>0</x:v>
      </x:c>
      <x:c r="I193" s="712" t="n">
        <x:f>IF(C193&gt;0,D193+G193+H193+KREDITRECHNER!$B$12,0)</x:f>
        <x:v>0</x:v>
      </x:c>
      <x:c r="J193" s="712" t="n">
        <x:f>MAX(0,C193-F193-G193-H193)</x:f>
        <x:v>0</x:v>
      </x:c>
    </x:row>
    <x:row r="194">
      <x:c r="A194" s="664" t="n">
        <x:v>188</x:v>
      </x:c>
      <x:c r="B194" s="685" t="str">
        <x:f>IF(A194&lt;=KREDITRECHNER!$B$8,EDATE(KREDITRECHNER!$B$14,A194-1),"")</x:f>
      </x:c>
      <x:c r="C194" s="712" t="n">
        <x:f>IF(A194&lt;=KREDITRECHNER!$B$8,J193,0)</x:f>
        <x:v>0</x:v>
      </x:c>
      <x:c r="D194" s="712" t="n">
        <x:f>IF(C194&gt;0,MIN(KREDITRECHNER!$I$6,C194+E194),0)</x:f>
        <x:v>0</x:v>
      </x:c>
      <x:c r="E194" s="712" t="n">
        <x:f>IF(C194&gt;0,C194*KREDITRECHNER!$B$9/12,0)</x:f>
        <x:v>0</x:v>
      </x:c>
      <x:c r="F194" s="712" t="n">
        <x:f>MAX(0,D194-E194)</x:f>
        <x:v>0</x:v>
      </x:c>
      <x:c r="G194" s="712" t="n">
        <x:f>IF(C194&gt;0,MIN(SUMIF(SONDERZAHLUNGEN!$A$7:$A$36,A194,SONDERZAHLUNGEN!$C$7:$C$36),MAX(0,C194-F194)),0)</x:f>
        <x:v>0</x:v>
      </x:c>
      <x:c r="H194" s="712" t="n">
        <x:f>IF(AND(A194=KREDITRECHNER!$B$8,C194&gt;0),MAX(0,C194-F194-G194),0)</x:f>
        <x:v>0</x:v>
      </x:c>
      <x:c r="I194" s="712" t="n">
        <x:f>IF(C194&gt;0,D194+G194+H194+KREDITRECHNER!$B$12,0)</x:f>
        <x:v>0</x:v>
      </x:c>
      <x:c r="J194" s="712" t="n">
        <x:f>MAX(0,C194-F194-G194-H194)</x:f>
        <x:v>0</x:v>
      </x:c>
    </x:row>
    <x:row r="195">
      <x:c r="A195" s="664" t="n">
        <x:v>189</x:v>
      </x:c>
      <x:c r="B195" s="685" t="str">
        <x:f>IF(A195&lt;=KREDITRECHNER!$B$8,EDATE(KREDITRECHNER!$B$14,A195-1),"")</x:f>
      </x:c>
      <x:c r="C195" s="712" t="n">
        <x:f>IF(A195&lt;=KREDITRECHNER!$B$8,J194,0)</x:f>
        <x:v>0</x:v>
      </x:c>
      <x:c r="D195" s="712" t="n">
        <x:f>IF(C195&gt;0,MIN(KREDITRECHNER!$I$6,C195+E195),0)</x:f>
        <x:v>0</x:v>
      </x:c>
      <x:c r="E195" s="712" t="n">
        <x:f>IF(C195&gt;0,C195*KREDITRECHNER!$B$9/12,0)</x:f>
        <x:v>0</x:v>
      </x:c>
      <x:c r="F195" s="712" t="n">
        <x:f>MAX(0,D195-E195)</x:f>
        <x:v>0</x:v>
      </x:c>
      <x:c r="G195" s="712" t="n">
        <x:f>IF(C195&gt;0,MIN(SUMIF(SONDERZAHLUNGEN!$A$7:$A$36,A195,SONDERZAHLUNGEN!$C$7:$C$36),MAX(0,C195-F195)),0)</x:f>
        <x:v>0</x:v>
      </x:c>
      <x:c r="H195" s="712" t="n">
        <x:f>IF(AND(A195=KREDITRECHNER!$B$8,C195&gt;0),MAX(0,C195-F195-G195),0)</x:f>
        <x:v>0</x:v>
      </x:c>
      <x:c r="I195" s="712" t="n">
        <x:f>IF(C195&gt;0,D195+G195+H195+KREDITRECHNER!$B$12,0)</x:f>
        <x:v>0</x:v>
      </x:c>
      <x:c r="J195" s="712" t="n">
        <x:f>MAX(0,C195-F195-G195-H195)</x:f>
        <x:v>0</x:v>
      </x:c>
    </x:row>
    <x:row r="196">
      <x:c r="A196" s="664" t="n">
        <x:v>190</x:v>
      </x:c>
      <x:c r="B196" s="685" t="str">
        <x:f>IF(A196&lt;=KREDITRECHNER!$B$8,EDATE(KREDITRECHNER!$B$14,A196-1),"")</x:f>
      </x:c>
      <x:c r="C196" s="712" t="n">
        <x:f>IF(A196&lt;=KREDITRECHNER!$B$8,J195,0)</x:f>
        <x:v>0</x:v>
      </x:c>
      <x:c r="D196" s="712" t="n">
        <x:f>IF(C196&gt;0,MIN(KREDITRECHNER!$I$6,C196+E196),0)</x:f>
        <x:v>0</x:v>
      </x:c>
      <x:c r="E196" s="712" t="n">
        <x:f>IF(C196&gt;0,C196*KREDITRECHNER!$B$9/12,0)</x:f>
        <x:v>0</x:v>
      </x:c>
      <x:c r="F196" s="712" t="n">
        <x:f>MAX(0,D196-E196)</x:f>
        <x:v>0</x:v>
      </x:c>
      <x:c r="G196" s="712" t="n">
        <x:f>IF(C196&gt;0,MIN(SUMIF(SONDERZAHLUNGEN!$A$7:$A$36,A196,SONDERZAHLUNGEN!$C$7:$C$36),MAX(0,C196-F196)),0)</x:f>
        <x:v>0</x:v>
      </x:c>
      <x:c r="H196" s="712" t="n">
        <x:f>IF(AND(A196=KREDITRECHNER!$B$8,C196&gt;0),MAX(0,C196-F196-G196),0)</x:f>
        <x:v>0</x:v>
      </x:c>
      <x:c r="I196" s="712" t="n">
        <x:f>IF(C196&gt;0,D196+G196+H196+KREDITRECHNER!$B$12,0)</x:f>
        <x:v>0</x:v>
      </x:c>
      <x:c r="J196" s="712" t="n">
        <x:f>MAX(0,C196-F196-G196-H196)</x:f>
        <x:v>0</x:v>
      </x:c>
    </x:row>
    <x:row r="197">
      <x:c r="A197" s="664" t="n">
        <x:v>191</x:v>
      </x:c>
      <x:c r="B197" s="685" t="str">
        <x:f>IF(A197&lt;=KREDITRECHNER!$B$8,EDATE(KREDITRECHNER!$B$14,A197-1),"")</x:f>
      </x:c>
      <x:c r="C197" s="712" t="n">
        <x:f>IF(A197&lt;=KREDITRECHNER!$B$8,J196,0)</x:f>
        <x:v>0</x:v>
      </x:c>
      <x:c r="D197" s="712" t="n">
        <x:f>IF(C197&gt;0,MIN(KREDITRECHNER!$I$6,C197+E197),0)</x:f>
        <x:v>0</x:v>
      </x:c>
      <x:c r="E197" s="712" t="n">
        <x:f>IF(C197&gt;0,C197*KREDITRECHNER!$B$9/12,0)</x:f>
        <x:v>0</x:v>
      </x:c>
      <x:c r="F197" s="712" t="n">
        <x:f>MAX(0,D197-E197)</x:f>
        <x:v>0</x:v>
      </x:c>
      <x:c r="G197" s="712" t="n">
        <x:f>IF(C197&gt;0,MIN(SUMIF(SONDERZAHLUNGEN!$A$7:$A$36,A197,SONDERZAHLUNGEN!$C$7:$C$36),MAX(0,C197-F197)),0)</x:f>
        <x:v>0</x:v>
      </x:c>
      <x:c r="H197" s="712" t="n">
        <x:f>IF(AND(A197=KREDITRECHNER!$B$8,C197&gt;0),MAX(0,C197-F197-G197),0)</x:f>
        <x:v>0</x:v>
      </x:c>
      <x:c r="I197" s="712" t="n">
        <x:f>IF(C197&gt;0,D197+G197+H197+KREDITRECHNER!$B$12,0)</x:f>
        <x:v>0</x:v>
      </x:c>
      <x:c r="J197" s="712" t="n">
        <x:f>MAX(0,C197-F197-G197-H197)</x:f>
        <x:v>0</x:v>
      </x:c>
    </x:row>
    <x:row r="198">
      <x:c r="A198" s="664" t="n">
        <x:v>192</x:v>
      </x:c>
      <x:c r="B198" s="685" t="str">
        <x:f>IF(A198&lt;=KREDITRECHNER!$B$8,EDATE(KREDITRECHNER!$B$14,A198-1),"")</x:f>
      </x:c>
      <x:c r="C198" s="712" t="n">
        <x:f>IF(A198&lt;=KREDITRECHNER!$B$8,J197,0)</x:f>
        <x:v>0</x:v>
      </x:c>
      <x:c r="D198" s="712" t="n">
        <x:f>IF(C198&gt;0,MIN(KREDITRECHNER!$I$6,C198+E198),0)</x:f>
        <x:v>0</x:v>
      </x:c>
      <x:c r="E198" s="712" t="n">
        <x:f>IF(C198&gt;0,C198*KREDITRECHNER!$B$9/12,0)</x:f>
        <x:v>0</x:v>
      </x:c>
      <x:c r="F198" s="712" t="n">
        <x:f>MAX(0,D198-E198)</x:f>
        <x:v>0</x:v>
      </x:c>
      <x:c r="G198" s="712" t="n">
        <x:f>IF(C198&gt;0,MIN(SUMIF(SONDERZAHLUNGEN!$A$7:$A$36,A198,SONDERZAHLUNGEN!$C$7:$C$36),MAX(0,C198-F198)),0)</x:f>
        <x:v>0</x:v>
      </x:c>
      <x:c r="H198" s="712" t="n">
        <x:f>IF(AND(A198=KREDITRECHNER!$B$8,C198&gt;0),MAX(0,C198-F198-G198),0)</x:f>
        <x:v>0</x:v>
      </x:c>
      <x:c r="I198" s="712" t="n">
        <x:f>IF(C198&gt;0,D198+G198+H198+KREDITRECHNER!$B$12,0)</x:f>
        <x:v>0</x:v>
      </x:c>
      <x:c r="J198" s="712" t="n">
        <x:f>MAX(0,C198-F198-G198-H198)</x:f>
        <x:v>0</x:v>
      </x:c>
    </x:row>
    <x:row r="199">
      <x:c r="A199" s="664" t="n">
        <x:v>193</x:v>
      </x:c>
      <x:c r="B199" s="685" t="str">
        <x:f>IF(A199&lt;=KREDITRECHNER!$B$8,EDATE(KREDITRECHNER!$B$14,A199-1),"")</x:f>
      </x:c>
      <x:c r="C199" s="712" t="n">
        <x:f>IF(A199&lt;=KREDITRECHNER!$B$8,J198,0)</x:f>
        <x:v>0</x:v>
      </x:c>
      <x:c r="D199" s="712" t="n">
        <x:f>IF(C199&gt;0,MIN(KREDITRECHNER!$I$6,C199+E199),0)</x:f>
        <x:v>0</x:v>
      </x:c>
      <x:c r="E199" s="712" t="n">
        <x:f>IF(C199&gt;0,C199*KREDITRECHNER!$B$9/12,0)</x:f>
        <x:v>0</x:v>
      </x:c>
      <x:c r="F199" s="712" t="n">
        <x:f>MAX(0,D199-E199)</x:f>
        <x:v>0</x:v>
      </x:c>
      <x:c r="G199" s="712" t="n">
        <x:f>IF(C199&gt;0,MIN(SUMIF(SONDERZAHLUNGEN!$A$7:$A$36,A199,SONDERZAHLUNGEN!$C$7:$C$36),MAX(0,C199-F199)),0)</x:f>
        <x:v>0</x:v>
      </x:c>
      <x:c r="H199" s="712" t="n">
        <x:f>IF(AND(A199=KREDITRECHNER!$B$8,C199&gt;0),MAX(0,C199-F199-G199),0)</x:f>
        <x:v>0</x:v>
      </x:c>
      <x:c r="I199" s="712" t="n">
        <x:f>IF(C199&gt;0,D199+G199+H199+KREDITRECHNER!$B$12,0)</x:f>
        <x:v>0</x:v>
      </x:c>
      <x:c r="J199" s="712" t="n">
        <x:f>MAX(0,C199-F199-G199-H199)</x:f>
        <x:v>0</x:v>
      </x:c>
    </x:row>
    <x:row r="200">
      <x:c r="A200" s="664" t="n">
        <x:v>194</x:v>
      </x:c>
      <x:c r="B200" s="685" t="str">
        <x:f>IF(A200&lt;=KREDITRECHNER!$B$8,EDATE(KREDITRECHNER!$B$14,A200-1),"")</x:f>
      </x:c>
      <x:c r="C200" s="712" t="n">
        <x:f>IF(A200&lt;=KREDITRECHNER!$B$8,J199,0)</x:f>
        <x:v>0</x:v>
      </x:c>
      <x:c r="D200" s="712" t="n">
        <x:f>IF(C200&gt;0,MIN(KREDITRECHNER!$I$6,C200+E200),0)</x:f>
        <x:v>0</x:v>
      </x:c>
      <x:c r="E200" s="712" t="n">
        <x:f>IF(C200&gt;0,C200*KREDITRECHNER!$B$9/12,0)</x:f>
        <x:v>0</x:v>
      </x:c>
      <x:c r="F200" s="712" t="n">
        <x:f>MAX(0,D200-E200)</x:f>
        <x:v>0</x:v>
      </x:c>
      <x:c r="G200" s="712" t="n">
        <x:f>IF(C200&gt;0,MIN(SUMIF(SONDERZAHLUNGEN!$A$7:$A$36,A200,SONDERZAHLUNGEN!$C$7:$C$36),MAX(0,C200-F200)),0)</x:f>
        <x:v>0</x:v>
      </x:c>
      <x:c r="H200" s="712" t="n">
        <x:f>IF(AND(A200=KREDITRECHNER!$B$8,C200&gt;0),MAX(0,C200-F200-G200),0)</x:f>
        <x:v>0</x:v>
      </x:c>
      <x:c r="I200" s="712" t="n">
        <x:f>IF(C200&gt;0,D200+G200+H200+KREDITRECHNER!$B$12,0)</x:f>
        <x:v>0</x:v>
      </x:c>
      <x:c r="J200" s="712" t="n">
        <x:f>MAX(0,C200-F200-G200-H200)</x:f>
        <x:v>0</x:v>
      </x:c>
    </x:row>
    <x:row r="201">
      <x:c r="A201" s="664" t="n">
        <x:v>195</x:v>
      </x:c>
      <x:c r="B201" s="685" t="str">
        <x:f>IF(A201&lt;=KREDITRECHNER!$B$8,EDATE(KREDITRECHNER!$B$14,A201-1),"")</x:f>
      </x:c>
      <x:c r="C201" s="712" t="n">
        <x:f>IF(A201&lt;=KREDITRECHNER!$B$8,J200,0)</x:f>
        <x:v>0</x:v>
      </x:c>
      <x:c r="D201" s="712" t="n">
        <x:f>IF(C201&gt;0,MIN(KREDITRECHNER!$I$6,C201+E201),0)</x:f>
        <x:v>0</x:v>
      </x:c>
      <x:c r="E201" s="712" t="n">
        <x:f>IF(C201&gt;0,C201*KREDITRECHNER!$B$9/12,0)</x:f>
        <x:v>0</x:v>
      </x:c>
      <x:c r="F201" s="712" t="n">
        <x:f>MAX(0,D201-E201)</x:f>
        <x:v>0</x:v>
      </x:c>
      <x:c r="G201" s="712" t="n">
        <x:f>IF(C201&gt;0,MIN(SUMIF(SONDERZAHLUNGEN!$A$7:$A$36,A201,SONDERZAHLUNGEN!$C$7:$C$36),MAX(0,C201-F201)),0)</x:f>
        <x:v>0</x:v>
      </x:c>
      <x:c r="H201" s="712" t="n">
        <x:f>IF(AND(A201=KREDITRECHNER!$B$8,C201&gt;0),MAX(0,C201-F201-G201),0)</x:f>
        <x:v>0</x:v>
      </x:c>
      <x:c r="I201" s="712" t="n">
        <x:f>IF(C201&gt;0,D201+G201+H201+KREDITRECHNER!$B$12,0)</x:f>
        <x:v>0</x:v>
      </x:c>
      <x:c r="J201" s="712" t="n">
        <x:f>MAX(0,C201-F201-G201-H201)</x:f>
        <x:v>0</x:v>
      </x:c>
    </x:row>
    <x:row r="202">
      <x:c r="A202" s="664" t="n">
        <x:v>196</x:v>
      </x:c>
      <x:c r="B202" s="685" t="str">
        <x:f>IF(A202&lt;=KREDITRECHNER!$B$8,EDATE(KREDITRECHNER!$B$14,A202-1),"")</x:f>
      </x:c>
      <x:c r="C202" s="712" t="n">
        <x:f>IF(A202&lt;=KREDITRECHNER!$B$8,J201,0)</x:f>
        <x:v>0</x:v>
      </x:c>
      <x:c r="D202" s="712" t="n">
        <x:f>IF(C202&gt;0,MIN(KREDITRECHNER!$I$6,C202+E202),0)</x:f>
        <x:v>0</x:v>
      </x:c>
      <x:c r="E202" s="712" t="n">
        <x:f>IF(C202&gt;0,C202*KREDITRECHNER!$B$9/12,0)</x:f>
        <x:v>0</x:v>
      </x:c>
      <x:c r="F202" s="712" t="n">
        <x:f>MAX(0,D202-E202)</x:f>
        <x:v>0</x:v>
      </x:c>
      <x:c r="G202" s="712" t="n">
        <x:f>IF(C202&gt;0,MIN(SUMIF(SONDERZAHLUNGEN!$A$7:$A$36,A202,SONDERZAHLUNGEN!$C$7:$C$36),MAX(0,C202-F202)),0)</x:f>
        <x:v>0</x:v>
      </x:c>
      <x:c r="H202" s="712" t="n">
        <x:f>IF(AND(A202=KREDITRECHNER!$B$8,C202&gt;0),MAX(0,C202-F202-G202),0)</x:f>
        <x:v>0</x:v>
      </x:c>
      <x:c r="I202" s="712" t="n">
        <x:f>IF(C202&gt;0,D202+G202+H202+KREDITRECHNER!$B$12,0)</x:f>
        <x:v>0</x:v>
      </x:c>
      <x:c r="J202" s="712" t="n">
        <x:f>MAX(0,C202-F202-G202-H202)</x:f>
        <x:v>0</x:v>
      </x:c>
    </x:row>
    <x:row r="203">
      <x:c r="A203" s="664" t="n">
        <x:v>197</x:v>
      </x:c>
      <x:c r="B203" s="685" t="str">
        <x:f>IF(A203&lt;=KREDITRECHNER!$B$8,EDATE(KREDITRECHNER!$B$14,A203-1),"")</x:f>
      </x:c>
      <x:c r="C203" s="712" t="n">
        <x:f>IF(A203&lt;=KREDITRECHNER!$B$8,J202,0)</x:f>
        <x:v>0</x:v>
      </x:c>
      <x:c r="D203" s="712" t="n">
        <x:f>IF(C203&gt;0,MIN(KREDITRECHNER!$I$6,C203+E203),0)</x:f>
        <x:v>0</x:v>
      </x:c>
      <x:c r="E203" s="712" t="n">
        <x:f>IF(C203&gt;0,C203*KREDITRECHNER!$B$9/12,0)</x:f>
        <x:v>0</x:v>
      </x:c>
      <x:c r="F203" s="712" t="n">
        <x:f>MAX(0,D203-E203)</x:f>
        <x:v>0</x:v>
      </x:c>
      <x:c r="G203" s="712" t="n">
        <x:f>IF(C203&gt;0,MIN(SUMIF(SONDERZAHLUNGEN!$A$7:$A$36,A203,SONDERZAHLUNGEN!$C$7:$C$36),MAX(0,C203-F203)),0)</x:f>
        <x:v>0</x:v>
      </x:c>
      <x:c r="H203" s="712" t="n">
        <x:f>IF(AND(A203=KREDITRECHNER!$B$8,C203&gt;0),MAX(0,C203-F203-G203),0)</x:f>
        <x:v>0</x:v>
      </x:c>
      <x:c r="I203" s="712" t="n">
        <x:f>IF(C203&gt;0,D203+G203+H203+KREDITRECHNER!$B$12,0)</x:f>
        <x:v>0</x:v>
      </x:c>
      <x:c r="J203" s="712" t="n">
        <x:f>MAX(0,C203-F203-G203-H203)</x:f>
        <x:v>0</x:v>
      </x:c>
    </x:row>
    <x:row r="204">
      <x:c r="A204" s="664" t="n">
        <x:v>198</x:v>
      </x:c>
      <x:c r="B204" s="685" t="str">
        <x:f>IF(A204&lt;=KREDITRECHNER!$B$8,EDATE(KREDITRECHNER!$B$14,A204-1),"")</x:f>
      </x:c>
      <x:c r="C204" s="712" t="n">
        <x:f>IF(A204&lt;=KREDITRECHNER!$B$8,J203,0)</x:f>
        <x:v>0</x:v>
      </x:c>
      <x:c r="D204" s="712" t="n">
        <x:f>IF(C204&gt;0,MIN(KREDITRECHNER!$I$6,C204+E204),0)</x:f>
        <x:v>0</x:v>
      </x:c>
      <x:c r="E204" s="712" t="n">
        <x:f>IF(C204&gt;0,C204*KREDITRECHNER!$B$9/12,0)</x:f>
        <x:v>0</x:v>
      </x:c>
      <x:c r="F204" s="712" t="n">
        <x:f>MAX(0,D204-E204)</x:f>
        <x:v>0</x:v>
      </x:c>
      <x:c r="G204" s="712" t="n">
        <x:f>IF(C204&gt;0,MIN(SUMIF(SONDERZAHLUNGEN!$A$7:$A$36,A204,SONDERZAHLUNGEN!$C$7:$C$36),MAX(0,C204-F204)),0)</x:f>
        <x:v>0</x:v>
      </x:c>
      <x:c r="H204" s="712" t="n">
        <x:f>IF(AND(A204=KREDITRECHNER!$B$8,C204&gt;0),MAX(0,C204-F204-G204),0)</x:f>
        <x:v>0</x:v>
      </x:c>
      <x:c r="I204" s="712" t="n">
        <x:f>IF(C204&gt;0,D204+G204+H204+KREDITRECHNER!$B$12,0)</x:f>
        <x:v>0</x:v>
      </x:c>
      <x:c r="J204" s="712" t="n">
        <x:f>MAX(0,C204-F204-G204-H204)</x:f>
        <x:v>0</x:v>
      </x:c>
    </x:row>
    <x:row r="205">
      <x:c r="A205" s="664" t="n">
        <x:v>199</x:v>
      </x:c>
      <x:c r="B205" s="685" t="str">
        <x:f>IF(A205&lt;=KREDITRECHNER!$B$8,EDATE(KREDITRECHNER!$B$14,A205-1),"")</x:f>
      </x:c>
      <x:c r="C205" s="712" t="n">
        <x:f>IF(A205&lt;=KREDITRECHNER!$B$8,J204,0)</x:f>
        <x:v>0</x:v>
      </x:c>
      <x:c r="D205" s="712" t="n">
        <x:f>IF(C205&gt;0,MIN(KREDITRECHNER!$I$6,C205+E205),0)</x:f>
        <x:v>0</x:v>
      </x:c>
      <x:c r="E205" s="712" t="n">
        <x:f>IF(C205&gt;0,C205*KREDITRECHNER!$B$9/12,0)</x:f>
        <x:v>0</x:v>
      </x:c>
      <x:c r="F205" s="712" t="n">
        <x:f>MAX(0,D205-E205)</x:f>
        <x:v>0</x:v>
      </x:c>
      <x:c r="G205" s="712" t="n">
        <x:f>IF(C205&gt;0,MIN(SUMIF(SONDERZAHLUNGEN!$A$7:$A$36,A205,SONDERZAHLUNGEN!$C$7:$C$36),MAX(0,C205-F205)),0)</x:f>
        <x:v>0</x:v>
      </x:c>
      <x:c r="H205" s="712" t="n">
        <x:f>IF(AND(A205=KREDITRECHNER!$B$8,C205&gt;0),MAX(0,C205-F205-G205),0)</x:f>
        <x:v>0</x:v>
      </x:c>
      <x:c r="I205" s="712" t="n">
        <x:f>IF(C205&gt;0,D205+G205+H205+KREDITRECHNER!$B$12,0)</x:f>
        <x:v>0</x:v>
      </x:c>
      <x:c r="J205" s="712" t="n">
        <x:f>MAX(0,C205-F205-G205-H205)</x:f>
        <x:v>0</x:v>
      </x:c>
    </x:row>
    <x:row r="206">
      <x:c r="A206" s="664" t="n">
        <x:v>200</x:v>
      </x:c>
      <x:c r="B206" s="685" t="str">
        <x:f>IF(A206&lt;=KREDITRECHNER!$B$8,EDATE(KREDITRECHNER!$B$14,A206-1),"")</x:f>
      </x:c>
      <x:c r="C206" s="712" t="n">
        <x:f>IF(A206&lt;=KREDITRECHNER!$B$8,J205,0)</x:f>
        <x:v>0</x:v>
      </x:c>
      <x:c r="D206" s="712" t="n">
        <x:f>IF(C206&gt;0,MIN(KREDITRECHNER!$I$6,C206+E206),0)</x:f>
        <x:v>0</x:v>
      </x:c>
      <x:c r="E206" s="712" t="n">
        <x:f>IF(C206&gt;0,C206*KREDITRECHNER!$B$9/12,0)</x:f>
        <x:v>0</x:v>
      </x:c>
      <x:c r="F206" s="712" t="n">
        <x:f>MAX(0,D206-E206)</x:f>
        <x:v>0</x:v>
      </x:c>
      <x:c r="G206" s="712" t="n">
        <x:f>IF(C206&gt;0,MIN(SUMIF(SONDERZAHLUNGEN!$A$7:$A$36,A206,SONDERZAHLUNGEN!$C$7:$C$36),MAX(0,C206-F206)),0)</x:f>
        <x:v>0</x:v>
      </x:c>
      <x:c r="H206" s="712" t="n">
        <x:f>IF(AND(A206=KREDITRECHNER!$B$8,C206&gt;0),MAX(0,C206-F206-G206),0)</x:f>
        <x:v>0</x:v>
      </x:c>
      <x:c r="I206" s="712" t="n">
        <x:f>IF(C206&gt;0,D206+G206+H206+KREDITRECHNER!$B$12,0)</x:f>
        <x:v>0</x:v>
      </x:c>
      <x:c r="J206" s="712" t="n">
        <x:f>MAX(0,C206-F206-G206-H206)</x:f>
        <x:v>0</x:v>
      </x:c>
    </x:row>
    <x:row r="207">
      <x:c r="A207" s="664" t="n">
        <x:v>201</x:v>
      </x:c>
      <x:c r="B207" s="685" t="str">
        <x:f>IF(A207&lt;=KREDITRECHNER!$B$8,EDATE(KREDITRECHNER!$B$14,A207-1),"")</x:f>
      </x:c>
      <x:c r="C207" s="712" t="n">
        <x:f>IF(A207&lt;=KREDITRECHNER!$B$8,J206,0)</x:f>
        <x:v>0</x:v>
      </x:c>
      <x:c r="D207" s="712" t="n">
        <x:f>IF(C207&gt;0,MIN(KREDITRECHNER!$I$6,C207+E207),0)</x:f>
        <x:v>0</x:v>
      </x:c>
      <x:c r="E207" s="712" t="n">
        <x:f>IF(C207&gt;0,C207*KREDITRECHNER!$B$9/12,0)</x:f>
        <x:v>0</x:v>
      </x:c>
      <x:c r="F207" s="712" t="n">
        <x:f>MAX(0,D207-E207)</x:f>
        <x:v>0</x:v>
      </x:c>
      <x:c r="G207" s="712" t="n">
        <x:f>IF(C207&gt;0,MIN(SUMIF(SONDERZAHLUNGEN!$A$7:$A$36,A207,SONDERZAHLUNGEN!$C$7:$C$36),MAX(0,C207-F207)),0)</x:f>
        <x:v>0</x:v>
      </x:c>
      <x:c r="H207" s="712" t="n">
        <x:f>IF(AND(A207=KREDITRECHNER!$B$8,C207&gt;0),MAX(0,C207-F207-G207),0)</x:f>
        <x:v>0</x:v>
      </x:c>
      <x:c r="I207" s="712" t="n">
        <x:f>IF(C207&gt;0,D207+G207+H207+KREDITRECHNER!$B$12,0)</x:f>
        <x:v>0</x:v>
      </x:c>
      <x:c r="J207" s="712" t="n">
        <x:f>MAX(0,C207-F207-G207-H207)</x:f>
        <x:v>0</x:v>
      </x:c>
    </x:row>
    <x:row r="208">
      <x:c r="A208" s="664" t="n">
        <x:v>202</x:v>
      </x:c>
      <x:c r="B208" s="685" t="str">
        <x:f>IF(A208&lt;=KREDITRECHNER!$B$8,EDATE(KREDITRECHNER!$B$14,A208-1),"")</x:f>
      </x:c>
      <x:c r="C208" s="712" t="n">
        <x:f>IF(A208&lt;=KREDITRECHNER!$B$8,J207,0)</x:f>
        <x:v>0</x:v>
      </x:c>
      <x:c r="D208" s="712" t="n">
        <x:f>IF(C208&gt;0,MIN(KREDITRECHNER!$I$6,C208+E208),0)</x:f>
        <x:v>0</x:v>
      </x:c>
      <x:c r="E208" s="712" t="n">
        <x:f>IF(C208&gt;0,C208*KREDITRECHNER!$B$9/12,0)</x:f>
        <x:v>0</x:v>
      </x:c>
      <x:c r="F208" s="712" t="n">
        <x:f>MAX(0,D208-E208)</x:f>
        <x:v>0</x:v>
      </x:c>
      <x:c r="G208" s="712" t="n">
        <x:f>IF(C208&gt;0,MIN(SUMIF(SONDERZAHLUNGEN!$A$7:$A$36,A208,SONDERZAHLUNGEN!$C$7:$C$36),MAX(0,C208-F208)),0)</x:f>
        <x:v>0</x:v>
      </x:c>
      <x:c r="H208" s="712" t="n">
        <x:f>IF(AND(A208=KREDITRECHNER!$B$8,C208&gt;0),MAX(0,C208-F208-G208),0)</x:f>
        <x:v>0</x:v>
      </x:c>
      <x:c r="I208" s="712" t="n">
        <x:f>IF(C208&gt;0,D208+G208+H208+KREDITRECHNER!$B$12,0)</x:f>
        <x:v>0</x:v>
      </x:c>
      <x:c r="J208" s="712" t="n">
        <x:f>MAX(0,C208-F208-G208-H208)</x:f>
        <x:v>0</x:v>
      </x:c>
    </x:row>
    <x:row r="209">
      <x:c r="A209" s="664" t="n">
        <x:v>203</x:v>
      </x:c>
      <x:c r="B209" s="685" t="str">
        <x:f>IF(A209&lt;=KREDITRECHNER!$B$8,EDATE(KREDITRECHNER!$B$14,A209-1),"")</x:f>
      </x:c>
      <x:c r="C209" s="712" t="n">
        <x:f>IF(A209&lt;=KREDITRECHNER!$B$8,J208,0)</x:f>
        <x:v>0</x:v>
      </x:c>
      <x:c r="D209" s="712" t="n">
        <x:f>IF(C209&gt;0,MIN(KREDITRECHNER!$I$6,C209+E209),0)</x:f>
        <x:v>0</x:v>
      </x:c>
      <x:c r="E209" s="712" t="n">
        <x:f>IF(C209&gt;0,C209*KREDITRECHNER!$B$9/12,0)</x:f>
        <x:v>0</x:v>
      </x:c>
      <x:c r="F209" s="712" t="n">
        <x:f>MAX(0,D209-E209)</x:f>
        <x:v>0</x:v>
      </x:c>
      <x:c r="G209" s="712" t="n">
        <x:f>IF(C209&gt;0,MIN(SUMIF(SONDERZAHLUNGEN!$A$7:$A$36,A209,SONDERZAHLUNGEN!$C$7:$C$36),MAX(0,C209-F209)),0)</x:f>
        <x:v>0</x:v>
      </x:c>
      <x:c r="H209" s="712" t="n">
        <x:f>IF(AND(A209=KREDITRECHNER!$B$8,C209&gt;0),MAX(0,C209-F209-G209),0)</x:f>
        <x:v>0</x:v>
      </x:c>
      <x:c r="I209" s="712" t="n">
        <x:f>IF(C209&gt;0,D209+G209+H209+KREDITRECHNER!$B$12,0)</x:f>
        <x:v>0</x:v>
      </x:c>
      <x:c r="J209" s="712" t="n">
        <x:f>MAX(0,C209-F209-G209-H209)</x:f>
        <x:v>0</x:v>
      </x:c>
    </x:row>
    <x:row r="210">
      <x:c r="A210" s="664" t="n">
        <x:v>204</x:v>
      </x:c>
      <x:c r="B210" s="685" t="str">
        <x:f>IF(A210&lt;=KREDITRECHNER!$B$8,EDATE(KREDITRECHNER!$B$14,A210-1),"")</x:f>
      </x:c>
      <x:c r="C210" s="712" t="n">
        <x:f>IF(A210&lt;=KREDITRECHNER!$B$8,J209,0)</x:f>
        <x:v>0</x:v>
      </x:c>
      <x:c r="D210" s="712" t="n">
        <x:f>IF(C210&gt;0,MIN(KREDITRECHNER!$I$6,C210+E210),0)</x:f>
        <x:v>0</x:v>
      </x:c>
      <x:c r="E210" s="712" t="n">
        <x:f>IF(C210&gt;0,C210*KREDITRECHNER!$B$9/12,0)</x:f>
        <x:v>0</x:v>
      </x:c>
      <x:c r="F210" s="712" t="n">
        <x:f>MAX(0,D210-E210)</x:f>
        <x:v>0</x:v>
      </x:c>
      <x:c r="G210" s="712" t="n">
        <x:f>IF(C210&gt;0,MIN(SUMIF(SONDERZAHLUNGEN!$A$7:$A$36,A210,SONDERZAHLUNGEN!$C$7:$C$36),MAX(0,C210-F210)),0)</x:f>
        <x:v>0</x:v>
      </x:c>
      <x:c r="H210" s="712" t="n">
        <x:f>IF(AND(A210=KREDITRECHNER!$B$8,C210&gt;0),MAX(0,C210-F210-G210),0)</x:f>
        <x:v>0</x:v>
      </x:c>
      <x:c r="I210" s="712" t="n">
        <x:f>IF(C210&gt;0,D210+G210+H210+KREDITRECHNER!$B$12,0)</x:f>
        <x:v>0</x:v>
      </x:c>
      <x:c r="J210" s="712" t="n">
        <x:f>MAX(0,C210-F210-G210-H210)</x:f>
        <x:v>0</x:v>
      </x:c>
    </x:row>
    <x:row r="211">
      <x:c r="A211" s="664" t="n">
        <x:v>205</x:v>
      </x:c>
      <x:c r="B211" s="685" t="str">
        <x:f>IF(A211&lt;=KREDITRECHNER!$B$8,EDATE(KREDITRECHNER!$B$14,A211-1),"")</x:f>
      </x:c>
      <x:c r="C211" s="712" t="n">
        <x:f>IF(A211&lt;=KREDITRECHNER!$B$8,J210,0)</x:f>
        <x:v>0</x:v>
      </x:c>
      <x:c r="D211" s="712" t="n">
        <x:f>IF(C211&gt;0,MIN(KREDITRECHNER!$I$6,C211+E211),0)</x:f>
        <x:v>0</x:v>
      </x:c>
      <x:c r="E211" s="712" t="n">
        <x:f>IF(C211&gt;0,C211*KREDITRECHNER!$B$9/12,0)</x:f>
        <x:v>0</x:v>
      </x:c>
      <x:c r="F211" s="712" t="n">
        <x:f>MAX(0,D211-E211)</x:f>
        <x:v>0</x:v>
      </x:c>
      <x:c r="G211" s="712" t="n">
        <x:f>IF(C211&gt;0,MIN(SUMIF(SONDERZAHLUNGEN!$A$7:$A$36,A211,SONDERZAHLUNGEN!$C$7:$C$36),MAX(0,C211-F211)),0)</x:f>
        <x:v>0</x:v>
      </x:c>
      <x:c r="H211" s="712" t="n">
        <x:f>IF(AND(A211=KREDITRECHNER!$B$8,C211&gt;0),MAX(0,C211-F211-G211),0)</x:f>
        <x:v>0</x:v>
      </x:c>
      <x:c r="I211" s="712" t="n">
        <x:f>IF(C211&gt;0,D211+G211+H211+KREDITRECHNER!$B$12,0)</x:f>
        <x:v>0</x:v>
      </x:c>
      <x:c r="J211" s="712" t="n">
        <x:f>MAX(0,C211-F211-G211-H211)</x:f>
        <x:v>0</x:v>
      </x:c>
    </x:row>
    <x:row r="212">
      <x:c r="A212" s="664" t="n">
        <x:v>206</x:v>
      </x:c>
      <x:c r="B212" s="685" t="str">
        <x:f>IF(A212&lt;=KREDITRECHNER!$B$8,EDATE(KREDITRECHNER!$B$14,A212-1),"")</x:f>
      </x:c>
      <x:c r="C212" s="712" t="n">
        <x:f>IF(A212&lt;=KREDITRECHNER!$B$8,J211,0)</x:f>
        <x:v>0</x:v>
      </x:c>
      <x:c r="D212" s="712" t="n">
        <x:f>IF(C212&gt;0,MIN(KREDITRECHNER!$I$6,C212+E212),0)</x:f>
        <x:v>0</x:v>
      </x:c>
      <x:c r="E212" s="712" t="n">
        <x:f>IF(C212&gt;0,C212*KREDITRECHNER!$B$9/12,0)</x:f>
        <x:v>0</x:v>
      </x:c>
      <x:c r="F212" s="712" t="n">
        <x:f>MAX(0,D212-E212)</x:f>
        <x:v>0</x:v>
      </x:c>
      <x:c r="G212" s="712" t="n">
        <x:f>IF(C212&gt;0,MIN(SUMIF(SONDERZAHLUNGEN!$A$7:$A$36,A212,SONDERZAHLUNGEN!$C$7:$C$36),MAX(0,C212-F212)),0)</x:f>
        <x:v>0</x:v>
      </x:c>
      <x:c r="H212" s="712" t="n">
        <x:f>IF(AND(A212=KREDITRECHNER!$B$8,C212&gt;0),MAX(0,C212-F212-G212),0)</x:f>
        <x:v>0</x:v>
      </x:c>
      <x:c r="I212" s="712" t="n">
        <x:f>IF(C212&gt;0,D212+G212+H212+KREDITRECHNER!$B$12,0)</x:f>
        <x:v>0</x:v>
      </x:c>
      <x:c r="J212" s="712" t="n">
        <x:f>MAX(0,C212-F212-G212-H212)</x:f>
        <x:v>0</x:v>
      </x:c>
    </x:row>
    <x:row r="213">
      <x:c r="A213" s="664" t="n">
        <x:v>207</x:v>
      </x:c>
      <x:c r="B213" s="685" t="str">
        <x:f>IF(A213&lt;=KREDITRECHNER!$B$8,EDATE(KREDITRECHNER!$B$14,A213-1),"")</x:f>
      </x:c>
      <x:c r="C213" s="712" t="n">
        <x:f>IF(A213&lt;=KREDITRECHNER!$B$8,J212,0)</x:f>
        <x:v>0</x:v>
      </x:c>
      <x:c r="D213" s="712" t="n">
        <x:f>IF(C213&gt;0,MIN(KREDITRECHNER!$I$6,C213+E213),0)</x:f>
        <x:v>0</x:v>
      </x:c>
      <x:c r="E213" s="712" t="n">
        <x:f>IF(C213&gt;0,C213*KREDITRECHNER!$B$9/12,0)</x:f>
        <x:v>0</x:v>
      </x:c>
      <x:c r="F213" s="712" t="n">
        <x:f>MAX(0,D213-E213)</x:f>
        <x:v>0</x:v>
      </x:c>
      <x:c r="G213" s="712" t="n">
        <x:f>IF(C213&gt;0,MIN(SUMIF(SONDERZAHLUNGEN!$A$7:$A$36,A213,SONDERZAHLUNGEN!$C$7:$C$36),MAX(0,C213-F213)),0)</x:f>
        <x:v>0</x:v>
      </x:c>
      <x:c r="H213" s="712" t="n">
        <x:f>IF(AND(A213=KREDITRECHNER!$B$8,C213&gt;0),MAX(0,C213-F213-G213),0)</x:f>
        <x:v>0</x:v>
      </x:c>
      <x:c r="I213" s="712" t="n">
        <x:f>IF(C213&gt;0,D213+G213+H213+KREDITRECHNER!$B$12,0)</x:f>
        <x:v>0</x:v>
      </x:c>
      <x:c r="J213" s="712" t="n">
        <x:f>MAX(0,C213-F213-G213-H213)</x:f>
        <x:v>0</x:v>
      </x:c>
    </x:row>
    <x:row r="214">
      <x:c r="A214" s="664" t="n">
        <x:v>208</x:v>
      </x:c>
      <x:c r="B214" s="685" t="str">
        <x:f>IF(A214&lt;=KREDITRECHNER!$B$8,EDATE(KREDITRECHNER!$B$14,A214-1),"")</x:f>
      </x:c>
      <x:c r="C214" s="712" t="n">
        <x:f>IF(A214&lt;=KREDITRECHNER!$B$8,J213,0)</x:f>
        <x:v>0</x:v>
      </x:c>
      <x:c r="D214" s="712" t="n">
        <x:f>IF(C214&gt;0,MIN(KREDITRECHNER!$I$6,C214+E214),0)</x:f>
        <x:v>0</x:v>
      </x:c>
      <x:c r="E214" s="712" t="n">
        <x:f>IF(C214&gt;0,C214*KREDITRECHNER!$B$9/12,0)</x:f>
        <x:v>0</x:v>
      </x:c>
      <x:c r="F214" s="712" t="n">
        <x:f>MAX(0,D214-E214)</x:f>
        <x:v>0</x:v>
      </x:c>
      <x:c r="G214" s="712" t="n">
        <x:f>IF(C214&gt;0,MIN(SUMIF(SONDERZAHLUNGEN!$A$7:$A$36,A214,SONDERZAHLUNGEN!$C$7:$C$36),MAX(0,C214-F214)),0)</x:f>
        <x:v>0</x:v>
      </x:c>
      <x:c r="H214" s="712" t="n">
        <x:f>IF(AND(A214=KREDITRECHNER!$B$8,C214&gt;0),MAX(0,C214-F214-G214),0)</x:f>
        <x:v>0</x:v>
      </x:c>
      <x:c r="I214" s="712" t="n">
        <x:f>IF(C214&gt;0,D214+G214+H214+KREDITRECHNER!$B$12,0)</x:f>
        <x:v>0</x:v>
      </x:c>
      <x:c r="J214" s="712" t="n">
        <x:f>MAX(0,C214-F214-G214-H214)</x:f>
        <x:v>0</x:v>
      </x:c>
    </x:row>
    <x:row r="215">
      <x:c r="A215" s="664" t="n">
        <x:v>209</x:v>
      </x:c>
      <x:c r="B215" s="685" t="str">
        <x:f>IF(A215&lt;=KREDITRECHNER!$B$8,EDATE(KREDITRECHNER!$B$14,A215-1),"")</x:f>
      </x:c>
      <x:c r="C215" s="712" t="n">
        <x:f>IF(A215&lt;=KREDITRECHNER!$B$8,J214,0)</x:f>
        <x:v>0</x:v>
      </x:c>
      <x:c r="D215" s="712" t="n">
        <x:f>IF(C215&gt;0,MIN(KREDITRECHNER!$I$6,C215+E215),0)</x:f>
        <x:v>0</x:v>
      </x:c>
      <x:c r="E215" s="712" t="n">
        <x:f>IF(C215&gt;0,C215*KREDITRECHNER!$B$9/12,0)</x:f>
        <x:v>0</x:v>
      </x:c>
      <x:c r="F215" s="712" t="n">
        <x:f>MAX(0,D215-E215)</x:f>
        <x:v>0</x:v>
      </x:c>
      <x:c r="G215" s="712" t="n">
        <x:f>IF(C215&gt;0,MIN(SUMIF(SONDERZAHLUNGEN!$A$7:$A$36,A215,SONDERZAHLUNGEN!$C$7:$C$36),MAX(0,C215-F215)),0)</x:f>
        <x:v>0</x:v>
      </x:c>
      <x:c r="H215" s="712" t="n">
        <x:f>IF(AND(A215=KREDITRECHNER!$B$8,C215&gt;0),MAX(0,C215-F215-G215),0)</x:f>
        <x:v>0</x:v>
      </x:c>
      <x:c r="I215" s="712" t="n">
        <x:f>IF(C215&gt;0,D215+G215+H215+KREDITRECHNER!$B$12,0)</x:f>
        <x:v>0</x:v>
      </x:c>
      <x:c r="J215" s="712" t="n">
        <x:f>MAX(0,C215-F215-G215-H215)</x:f>
        <x:v>0</x:v>
      </x:c>
    </x:row>
    <x:row r="216">
      <x:c r="A216" s="664" t="n">
        <x:v>210</x:v>
      </x:c>
      <x:c r="B216" s="685" t="str">
        <x:f>IF(A216&lt;=KREDITRECHNER!$B$8,EDATE(KREDITRECHNER!$B$14,A216-1),"")</x:f>
      </x:c>
      <x:c r="C216" s="712" t="n">
        <x:f>IF(A216&lt;=KREDITRECHNER!$B$8,J215,0)</x:f>
        <x:v>0</x:v>
      </x:c>
      <x:c r="D216" s="712" t="n">
        <x:f>IF(C216&gt;0,MIN(KREDITRECHNER!$I$6,C216+E216),0)</x:f>
        <x:v>0</x:v>
      </x:c>
      <x:c r="E216" s="712" t="n">
        <x:f>IF(C216&gt;0,C216*KREDITRECHNER!$B$9/12,0)</x:f>
        <x:v>0</x:v>
      </x:c>
      <x:c r="F216" s="712" t="n">
        <x:f>MAX(0,D216-E216)</x:f>
        <x:v>0</x:v>
      </x:c>
      <x:c r="G216" s="712" t="n">
        <x:f>IF(C216&gt;0,MIN(SUMIF(SONDERZAHLUNGEN!$A$7:$A$36,A216,SONDERZAHLUNGEN!$C$7:$C$36),MAX(0,C216-F216)),0)</x:f>
        <x:v>0</x:v>
      </x:c>
      <x:c r="H216" s="712" t="n">
        <x:f>IF(AND(A216=KREDITRECHNER!$B$8,C216&gt;0),MAX(0,C216-F216-G216),0)</x:f>
        <x:v>0</x:v>
      </x:c>
      <x:c r="I216" s="712" t="n">
        <x:f>IF(C216&gt;0,D216+G216+H216+KREDITRECHNER!$B$12,0)</x:f>
        <x:v>0</x:v>
      </x:c>
      <x:c r="J216" s="712" t="n">
        <x:f>MAX(0,C216-F216-G216-H216)</x:f>
        <x:v>0</x:v>
      </x:c>
    </x:row>
    <x:row r="217">
      <x:c r="A217" s="664" t="n">
        <x:v>211</x:v>
      </x:c>
      <x:c r="B217" s="685" t="str">
        <x:f>IF(A217&lt;=KREDITRECHNER!$B$8,EDATE(KREDITRECHNER!$B$14,A217-1),"")</x:f>
      </x:c>
      <x:c r="C217" s="712" t="n">
        <x:f>IF(A217&lt;=KREDITRECHNER!$B$8,J216,0)</x:f>
        <x:v>0</x:v>
      </x:c>
      <x:c r="D217" s="712" t="n">
        <x:f>IF(C217&gt;0,MIN(KREDITRECHNER!$I$6,C217+E217),0)</x:f>
        <x:v>0</x:v>
      </x:c>
      <x:c r="E217" s="712" t="n">
        <x:f>IF(C217&gt;0,C217*KREDITRECHNER!$B$9/12,0)</x:f>
        <x:v>0</x:v>
      </x:c>
      <x:c r="F217" s="712" t="n">
        <x:f>MAX(0,D217-E217)</x:f>
        <x:v>0</x:v>
      </x:c>
      <x:c r="G217" s="712" t="n">
        <x:f>IF(C217&gt;0,MIN(SUMIF(SONDERZAHLUNGEN!$A$7:$A$36,A217,SONDERZAHLUNGEN!$C$7:$C$36),MAX(0,C217-F217)),0)</x:f>
        <x:v>0</x:v>
      </x:c>
      <x:c r="H217" s="712" t="n">
        <x:f>IF(AND(A217=KREDITRECHNER!$B$8,C217&gt;0),MAX(0,C217-F217-G217),0)</x:f>
        <x:v>0</x:v>
      </x:c>
      <x:c r="I217" s="712" t="n">
        <x:f>IF(C217&gt;0,D217+G217+H217+KREDITRECHNER!$B$12,0)</x:f>
        <x:v>0</x:v>
      </x:c>
      <x:c r="J217" s="712" t="n">
        <x:f>MAX(0,C217-F217-G217-H217)</x:f>
        <x:v>0</x:v>
      </x:c>
    </x:row>
    <x:row r="218">
      <x:c r="A218" s="664" t="n">
        <x:v>212</x:v>
      </x:c>
      <x:c r="B218" s="685" t="str">
        <x:f>IF(A218&lt;=KREDITRECHNER!$B$8,EDATE(KREDITRECHNER!$B$14,A218-1),"")</x:f>
      </x:c>
      <x:c r="C218" s="712" t="n">
        <x:f>IF(A218&lt;=KREDITRECHNER!$B$8,J217,0)</x:f>
        <x:v>0</x:v>
      </x:c>
      <x:c r="D218" s="712" t="n">
        <x:f>IF(C218&gt;0,MIN(KREDITRECHNER!$I$6,C218+E218),0)</x:f>
        <x:v>0</x:v>
      </x:c>
      <x:c r="E218" s="712" t="n">
        <x:f>IF(C218&gt;0,C218*KREDITRECHNER!$B$9/12,0)</x:f>
        <x:v>0</x:v>
      </x:c>
      <x:c r="F218" s="712" t="n">
        <x:f>MAX(0,D218-E218)</x:f>
        <x:v>0</x:v>
      </x:c>
      <x:c r="G218" s="712" t="n">
        <x:f>IF(C218&gt;0,MIN(SUMIF(SONDERZAHLUNGEN!$A$7:$A$36,A218,SONDERZAHLUNGEN!$C$7:$C$36),MAX(0,C218-F218)),0)</x:f>
        <x:v>0</x:v>
      </x:c>
      <x:c r="H218" s="712" t="n">
        <x:f>IF(AND(A218=KREDITRECHNER!$B$8,C218&gt;0),MAX(0,C218-F218-G218),0)</x:f>
        <x:v>0</x:v>
      </x:c>
      <x:c r="I218" s="712" t="n">
        <x:f>IF(C218&gt;0,D218+G218+H218+KREDITRECHNER!$B$12,0)</x:f>
        <x:v>0</x:v>
      </x:c>
      <x:c r="J218" s="712" t="n">
        <x:f>MAX(0,C218-F218-G218-H218)</x:f>
        <x:v>0</x:v>
      </x:c>
    </x:row>
    <x:row r="219">
      <x:c r="A219" s="664" t="n">
        <x:v>213</x:v>
      </x:c>
      <x:c r="B219" s="685" t="str">
        <x:f>IF(A219&lt;=KREDITRECHNER!$B$8,EDATE(KREDITRECHNER!$B$14,A219-1),"")</x:f>
      </x:c>
      <x:c r="C219" s="712" t="n">
        <x:f>IF(A219&lt;=KREDITRECHNER!$B$8,J218,0)</x:f>
        <x:v>0</x:v>
      </x:c>
      <x:c r="D219" s="712" t="n">
        <x:f>IF(C219&gt;0,MIN(KREDITRECHNER!$I$6,C219+E219),0)</x:f>
        <x:v>0</x:v>
      </x:c>
      <x:c r="E219" s="712" t="n">
        <x:f>IF(C219&gt;0,C219*KREDITRECHNER!$B$9/12,0)</x:f>
        <x:v>0</x:v>
      </x:c>
      <x:c r="F219" s="712" t="n">
        <x:f>MAX(0,D219-E219)</x:f>
        <x:v>0</x:v>
      </x:c>
      <x:c r="G219" s="712" t="n">
        <x:f>IF(C219&gt;0,MIN(SUMIF(SONDERZAHLUNGEN!$A$7:$A$36,A219,SONDERZAHLUNGEN!$C$7:$C$36),MAX(0,C219-F219)),0)</x:f>
        <x:v>0</x:v>
      </x:c>
      <x:c r="H219" s="712" t="n">
        <x:f>IF(AND(A219=KREDITRECHNER!$B$8,C219&gt;0),MAX(0,C219-F219-G219),0)</x:f>
        <x:v>0</x:v>
      </x:c>
      <x:c r="I219" s="712" t="n">
        <x:f>IF(C219&gt;0,D219+G219+H219+KREDITRECHNER!$B$12,0)</x:f>
        <x:v>0</x:v>
      </x:c>
      <x:c r="J219" s="712" t="n">
        <x:f>MAX(0,C219-F219-G219-H219)</x:f>
        <x:v>0</x:v>
      </x:c>
    </x:row>
    <x:row r="220">
      <x:c r="A220" s="664" t="n">
        <x:v>214</x:v>
      </x:c>
      <x:c r="B220" s="685" t="str">
        <x:f>IF(A220&lt;=KREDITRECHNER!$B$8,EDATE(KREDITRECHNER!$B$14,A220-1),"")</x:f>
      </x:c>
      <x:c r="C220" s="712" t="n">
        <x:f>IF(A220&lt;=KREDITRECHNER!$B$8,J219,0)</x:f>
        <x:v>0</x:v>
      </x:c>
      <x:c r="D220" s="712" t="n">
        <x:f>IF(C220&gt;0,MIN(KREDITRECHNER!$I$6,C220+E220),0)</x:f>
        <x:v>0</x:v>
      </x:c>
      <x:c r="E220" s="712" t="n">
        <x:f>IF(C220&gt;0,C220*KREDITRECHNER!$B$9/12,0)</x:f>
        <x:v>0</x:v>
      </x:c>
      <x:c r="F220" s="712" t="n">
        <x:f>MAX(0,D220-E220)</x:f>
        <x:v>0</x:v>
      </x:c>
      <x:c r="G220" s="712" t="n">
        <x:f>IF(C220&gt;0,MIN(SUMIF(SONDERZAHLUNGEN!$A$7:$A$36,A220,SONDERZAHLUNGEN!$C$7:$C$36),MAX(0,C220-F220)),0)</x:f>
        <x:v>0</x:v>
      </x:c>
      <x:c r="H220" s="712" t="n">
        <x:f>IF(AND(A220=KREDITRECHNER!$B$8,C220&gt;0),MAX(0,C220-F220-G220),0)</x:f>
        <x:v>0</x:v>
      </x:c>
      <x:c r="I220" s="712" t="n">
        <x:f>IF(C220&gt;0,D220+G220+H220+KREDITRECHNER!$B$12,0)</x:f>
        <x:v>0</x:v>
      </x:c>
      <x:c r="J220" s="712" t="n">
        <x:f>MAX(0,C220-F220-G220-H220)</x:f>
        <x:v>0</x:v>
      </x:c>
    </x:row>
    <x:row r="221">
      <x:c r="A221" s="664" t="n">
        <x:v>215</x:v>
      </x:c>
      <x:c r="B221" s="685" t="str">
        <x:f>IF(A221&lt;=KREDITRECHNER!$B$8,EDATE(KREDITRECHNER!$B$14,A221-1),"")</x:f>
      </x:c>
      <x:c r="C221" s="712" t="n">
        <x:f>IF(A221&lt;=KREDITRECHNER!$B$8,J220,0)</x:f>
        <x:v>0</x:v>
      </x:c>
      <x:c r="D221" s="712" t="n">
        <x:f>IF(C221&gt;0,MIN(KREDITRECHNER!$I$6,C221+E221),0)</x:f>
        <x:v>0</x:v>
      </x:c>
      <x:c r="E221" s="712" t="n">
        <x:f>IF(C221&gt;0,C221*KREDITRECHNER!$B$9/12,0)</x:f>
        <x:v>0</x:v>
      </x:c>
      <x:c r="F221" s="712" t="n">
        <x:f>MAX(0,D221-E221)</x:f>
        <x:v>0</x:v>
      </x:c>
      <x:c r="G221" s="712" t="n">
        <x:f>IF(C221&gt;0,MIN(SUMIF(SONDERZAHLUNGEN!$A$7:$A$36,A221,SONDERZAHLUNGEN!$C$7:$C$36),MAX(0,C221-F221)),0)</x:f>
        <x:v>0</x:v>
      </x:c>
      <x:c r="H221" s="712" t="n">
        <x:f>IF(AND(A221=KREDITRECHNER!$B$8,C221&gt;0),MAX(0,C221-F221-G221),0)</x:f>
        <x:v>0</x:v>
      </x:c>
      <x:c r="I221" s="712" t="n">
        <x:f>IF(C221&gt;0,D221+G221+H221+KREDITRECHNER!$B$12,0)</x:f>
        <x:v>0</x:v>
      </x:c>
      <x:c r="J221" s="712" t="n">
        <x:f>MAX(0,C221-F221-G221-H221)</x:f>
        <x:v>0</x:v>
      </x:c>
    </x:row>
    <x:row r="222">
      <x:c r="A222" s="664" t="n">
        <x:v>216</x:v>
      </x:c>
      <x:c r="B222" s="685" t="str">
        <x:f>IF(A222&lt;=KREDITRECHNER!$B$8,EDATE(KREDITRECHNER!$B$14,A222-1),"")</x:f>
      </x:c>
      <x:c r="C222" s="712" t="n">
        <x:f>IF(A222&lt;=KREDITRECHNER!$B$8,J221,0)</x:f>
        <x:v>0</x:v>
      </x:c>
      <x:c r="D222" s="712" t="n">
        <x:f>IF(C222&gt;0,MIN(KREDITRECHNER!$I$6,C222+E222),0)</x:f>
        <x:v>0</x:v>
      </x:c>
      <x:c r="E222" s="712" t="n">
        <x:f>IF(C222&gt;0,C222*KREDITRECHNER!$B$9/12,0)</x:f>
        <x:v>0</x:v>
      </x:c>
      <x:c r="F222" s="712" t="n">
        <x:f>MAX(0,D222-E222)</x:f>
        <x:v>0</x:v>
      </x:c>
      <x:c r="G222" s="712" t="n">
        <x:f>IF(C222&gt;0,MIN(SUMIF(SONDERZAHLUNGEN!$A$7:$A$36,A222,SONDERZAHLUNGEN!$C$7:$C$36),MAX(0,C222-F222)),0)</x:f>
        <x:v>0</x:v>
      </x:c>
      <x:c r="H222" s="712" t="n">
        <x:f>IF(AND(A222=KREDITRECHNER!$B$8,C222&gt;0),MAX(0,C222-F222-G222),0)</x:f>
        <x:v>0</x:v>
      </x:c>
      <x:c r="I222" s="712" t="n">
        <x:f>IF(C222&gt;0,D222+G222+H222+KREDITRECHNER!$B$12,0)</x:f>
        <x:v>0</x:v>
      </x:c>
      <x:c r="J222" s="712" t="n">
        <x:f>MAX(0,C222-F222-G222-H222)</x:f>
        <x:v>0</x:v>
      </x:c>
    </x:row>
    <x:row r="223">
      <x:c r="A223" s="664" t="n">
        <x:v>217</x:v>
      </x:c>
      <x:c r="B223" s="685" t="str">
        <x:f>IF(A223&lt;=KREDITRECHNER!$B$8,EDATE(KREDITRECHNER!$B$14,A223-1),"")</x:f>
      </x:c>
      <x:c r="C223" s="712" t="n">
        <x:f>IF(A223&lt;=KREDITRECHNER!$B$8,J222,0)</x:f>
        <x:v>0</x:v>
      </x:c>
      <x:c r="D223" s="712" t="n">
        <x:f>IF(C223&gt;0,MIN(KREDITRECHNER!$I$6,C223+E223),0)</x:f>
        <x:v>0</x:v>
      </x:c>
      <x:c r="E223" s="712" t="n">
        <x:f>IF(C223&gt;0,C223*KREDITRECHNER!$B$9/12,0)</x:f>
        <x:v>0</x:v>
      </x:c>
      <x:c r="F223" s="712" t="n">
        <x:f>MAX(0,D223-E223)</x:f>
        <x:v>0</x:v>
      </x:c>
      <x:c r="G223" s="712" t="n">
        <x:f>IF(C223&gt;0,MIN(SUMIF(SONDERZAHLUNGEN!$A$7:$A$36,A223,SONDERZAHLUNGEN!$C$7:$C$36),MAX(0,C223-F223)),0)</x:f>
        <x:v>0</x:v>
      </x:c>
      <x:c r="H223" s="712" t="n">
        <x:f>IF(AND(A223=KREDITRECHNER!$B$8,C223&gt;0),MAX(0,C223-F223-G223),0)</x:f>
        <x:v>0</x:v>
      </x:c>
      <x:c r="I223" s="712" t="n">
        <x:f>IF(C223&gt;0,D223+G223+H223+KREDITRECHNER!$B$12,0)</x:f>
        <x:v>0</x:v>
      </x:c>
      <x:c r="J223" s="712" t="n">
        <x:f>MAX(0,C223-F223-G223-H223)</x:f>
        <x:v>0</x:v>
      </x:c>
    </x:row>
    <x:row r="224">
      <x:c r="A224" s="664" t="n">
        <x:v>218</x:v>
      </x:c>
      <x:c r="B224" s="685" t="str">
        <x:f>IF(A224&lt;=KREDITRECHNER!$B$8,EDATE(KREDITRECHNER!$B$14,A224-1),"")</x:f>
      </x:c>
      <x:c r="C224" s="712" t="n">
        <x:f>IF(A224&lt;=KREDITRECHNER!$B$8,J223,0)</x:f>
        <x:v>0</x:v>
      </x:c>
      <x:c r="D224" s="712" t="n">
        <x:f>IF(C224&gt;0,MIN(KREDITRECHNER!$I$6,C224+E224),0)</x:f>
        <x:v>0</x:v>
      </x:c>
      <x:c r="E224" s="712" t="n">
        <x:f>IF(C224&gt;0,C224*KREDITRECHNER!$B$9/12,0)</x:f>
        <x:v>0</x:v>
      </x:c>
      <x:c r="F224" s="712" t="n">
        <x:f>MAX(0,D224-E224)</x:f>
        <x:v>0</x:v>
      </x:c>
      <x:c r="G224" s="712" t="n">
        <x:f>IF(C224&gt;0,MIN(SUMIF(SONDERZAHLUNGEN!$A$7:$A$36,A224,SONDERZAHLUNGEN!$C$7:$C$36),MAX(0,C224-F224)),0)</x:f>
        <x:v>0</x:v>
      </x:c>
      <x:c r="H224" s="712" t="n">
        <x:f>IF(AND(A224=KREDITRECHNER!$B$8,C224&gt;0),MAX(0,C224-F224-G224),0)</x:f>
        <x:v>0</x:v>
      </x:c>
      <x:c r="I224" s="712" t="n">
        <x:f>IF(C224&gt;0,D224+G224+H224+KREDITRECHNER!$B$12,0)</x:f>
        <x:v>0</x:v>
      </x:c>
      <x:c r="J224" s="712" t="n">
        <x:f>MAX(0,C224-F224-G224-H224)</x:f>
        <x:v>0</x:v>
      </x:c>
    </x:row>
    <x:row r="225">
      <x:c r="A225" s="664" t="n">
        <x:v>219</x:v>
      </x:c>
      <x:c r="B225" s="685" t="str">
        <x:f>IF(A225&lt;=KREDITRECHNER!$B$8,EDATE(KREDITRECHNER!$B$14,A225-1),"")</x:f>
      </x:c>
      <x:c r="C225" s="712" t="n">
        <x:f>IF(A225&lt;=KREDITRECHNER!$B$8,J224,0)</x:f>
        <x:v>0</x:v>
      </x:c>
      <x:c r="D225" s="712" t="n">
        <x:f>IF(C225&gt;0,MIN(KREDITRECHNER!$I$6,C225+E225),0)</x:f>
        <x:v>0</x:v>
      </x:c>
      <x:c r="E225" s="712" t="n">
        <x:f>IF(C225&gt;0,C225*KREDITRECHNER!$B$9/12,0)</x:f>
        <x:v>0</x:v>
      </x:c>
      <x:c r="F225" s="712" t="n">
        <x:f>MAX(0,D225-E225)</x:f>
        <x:v>0</x:v>
      </x:c>
      <x:c r="G225" s="712" t="n">
        <x:f>IF(C225&gt;0,MIN(SUMIF(SONDERZAHLUNGEN!$A$7:$A$36,A225,SONDERZAHLUNGEN!$C$7:$C$36),MAX(0,C225-F225)),0)</x:f>
        <x:v>0</x:v>
      </x:c>
      <x:c r="H225" s="712" t="n">
        <x:f>IF(AND(A225=KREDITRECHNER!$B$8,C225&gt;0),MAX(0,C225-F225-G225),0)</x:f>
        <x:v>0</x:v>
      </x:c>
      <x:c r="I225" s="712" t="n">
        <x:f>IF(C225&gt;0,D225+G225+H225+KREDITRECHNER!$B$12,0)</x:f>
        <x:v>0</x:v>
      </x:c>
      <x:c r="J225" s="712" t="n">
        <x:f>MAX(0,C225-F225-G225-H225)</x:f>
        <x:v>0</x:v>
      </x:c>
    </x:row>
    <x:row r="226">
      <x:c r="A226" s="664" t="n">
        <x:v>220</x:v>
      </x:c>
      <x:c r="B226" s="685" t="str">
        <x:f>IF(A226&lt;=KREDITRECHNER!$B$8,EDATE(KREDITRECHNER!$B$14,A226-1),"")</x:f>
      </x:c>
      <x:c r="C226" s="712" t="n">
        <x:f>IF(A226&lt;=KREDITRECHNER!$B$8,J225,0)</x:f>
        <x:v>0</x:v>
      </x:c>
      <x:c r="D226" s="712" t="n">
        <x:f>IF(C226&gt;0,MIN(KREDITRECHNER!$I$6,C226+E226),0)</x:f>
        <x:v>0</x:v>
      </x:c>
      <x:c r="E226" s="712" t="n">
        <x:f>IF(C226&gt;0,C226*KREDITRECHNER!$B$9/12,0)</x:f>
        <x:v>0</x:v>
      </x:c>
      <x:c r="F226" s="712" t="n">
        <x:f>MAX(0,D226-E226)</x:f>
        <x:v>0</x:v>
      </x:c>
      <x:c r="G226" s="712" t="n">
        <x:f>IF(C226&gt;0,MIN(SUMIF(SONDERZAHLUNGEN!$A$7:$A$36,A226,SONDERZAHLUNGEN!$C$7:$C$36),MAX(0,C226-F226)),0)</x:f>
        <x:v>0</x:v>
      </x:c>
      <x:c r="H226" s="712" t="n">
        <x:f>IF(AND(A226=KREDITRECHNER!$B$8,C226&gt;0),MAX(0,C226-F226-G226),0)</x:f>
        <x:v>0</x:v>
      </x:c>
      <x:c r="I226" s="712" t="n">
        <x:f>IF(C226&gt;0,D226+G226+H226+KREDITRECHNER!$B$12,0)</x:f>
        <x:v>0</x:v>
      </x:c>
      <x:c r="J226" s="712" t="n">
        <x:f>MAX(0,C226-F226-G226-H226)</x:f>
        <x:v>0</x:v>
      </x:c>
    </x:row>
    <x:row r="227">
      <x:c r="A227" s="664" t="n">
        <x:v>221</x:v>
      </x:c>
      <x:c r="B227" s="685" t="str">
        <x:f>IF(A227&lt;=KREDITRECHNER!$B$8,EDATE(KREDITRECHNER!$B$14,A227-1),"")</x:f>
      </x:c>
      <x:c r="C227" s="712" t="n">
        <x:f>IF(A227&lt;=KREDITRECHNER!$B$8,J226,0)</x:f>
        <x:v>0</x:v>
      </x:c>
      <x:c r="D227" s="712" t="n">
        <x:f>IF(C227&gt;0,MIN(KREDITRECHNER!$I$6,C227+E227),0)</x:f>
        <x:v>0</x:v>
      </x:c>
      <x:c r="E227" s="712" t="n">
        <x:f>IF(C227&gt;0,C227*KREDITRECHNER!$B$9/12,0)</x:f>
        <x:v>0</x:v>
      </x:c>
      <x:c r="F227" s="712" t="n">
        <x:f>MAX(0,D227-E227)</x:f>
        <x:v>0</x:v>
      </x:c>
      <x:c r="G227" s="712" t="n">
        <x:f>IF(C227&gt;0,MIN(SUMIF(SONDERZAHLUNGEN!$A$7:$A$36,A227,SONDERZAHLUNGEN!$C$7:$C$36),MAX(0,C227-F227)),0)</x:f>
        <x:v>0</x:v>
      </x:c>
      <x:c r="H227" s="712" t="n">
        <x:f>IF(AND(A227=KREDITRECHNER!$B$8,C227&gt;0),MAX(0,C227-F227-G227),0)</x:f>
        <x:v>0</x:v>
      </x:c>
      <x:c r="I227" s="712" t="n">
        <x:f>IF(C227&gt;0,D227+G227+H227+KREDITRECHNER!$B$12,0)</x:f>
        <x:v>0</x:v>
      </x:c>
      <x:c r="J227" s="712" t="n">
        <x:f>MAX(0,C227-F227-G227-H227)</x:f>
        <x:v>0</x:v>
      </x:c>
    </x:row>
    <x:row r="228">
      <x:c r="A228" s="664" t="n">
        <x:v>222</x:v>
      </x:c>
      <x:c r="B228" s="685" t="str">
        <x:f>IF(A228&lt;=KREDITRECHNER!$B$8,EDATE(KREDITRECHNER!$B$14,A228-1),"")</x:f>
      </x:c>
      <x:c r="C228" s="712" t="n">
        <x:f>IF(A228&lt;=KREDITRECHNER!$B$8,J227,0)</x:f>
        <x:v>0</x:v>
      </x:c>
      <x:c r="D228" s="712" t="n">
        <x:f>IF(C228&gt;0,MIN(KREDITRECHNER!$I$6,C228+E228),0)</x:f>
        <x:v>0</x:v>
      </x:c>
      <x:c r="E228" s="712" t="n">
        <x:f>IF(C228&gt;0,C228*KREDITRECHNER!$B$9/12,0)</x:f>
        <x:v>0</x:v>
      </x:c>
      <x:c r="F228" s="712" t="n">
        <x:f>MAX(0,D228-E228)</x:f>
        <x:v>0</x:v>
      </x:c>
      <x:c r="G228" s="712" t="n">
        <x:f>IF(C228&gt;0,MIN(SUMIF(SONDERZAHLUNGEN!$A$7:$A$36,A228,SONDERZAHLUNGEN!$C$7:$C$36),MAX(0,C228-F228)),0)</x:f>
        <x:v>0</x:v>
      </x:c>
      <x:c r="H228" s="712" t="n">
        <x:f>IF(AND(A228=KREDITRECHNER!$B$8,C228&gt;0),MAX(0,C228-F228-G228),0)</x:f>
        <x:v>0</x:v>
      </x:c>
      <x:c r="I228" s="712" t="n">
        <x:f>IF(C228&gt;0,D228+G228+H228+KREDITRECHNER!$B$12,0)</x:f>
        <x:v>0</x:v>
      </x:c>
      <x:c r="J228" s="712" t="n">
        <x:f>MAX(0,C228-F228-G228-H228)</x:f>
        <x:v>0</x:v>
      </x:c>
    </x:row>
    <x:row r="229">
      <x:c r="A229" s="664" t="n">
        <x:v>223</x:v>
      </x:c>
      <x:c r="B229" s="685" t="str">
        <x:f>IF(A229&lt;=KREDITRECHNER!$B$8,EDATE(KREDITRECHNER!$B$14,A229-1),"")</x:f>
      </x:c>
      <x:c r="C229" s="712" t="n">
        <x:f>IF(A229&lt;=KREDITRECHNER!$B$8,J228,0)</x:f>
        <x:v>0</x:v>
      </x:c>
      <x:c r="D229" s="712" t="n">
        <x:f>IF(C229&gt;0,MIN(KREDITRECHNER!$I$6,C229+E229),0)</x:f>
        <x:v>0</x:v>
      </x:c>
      <x:c r="E229" s="712" t="n">
        <x:f>IF(C229&gt;0,C229*KREDITRECHNER!$B$9/12,0)</x:f>
        <x:v>0</x:v>
      </x:c>
      <x:c r="F229" s="712" t="n">
        <x:f>MAX(0,D229-E229)</x:f>
        <x:v>0</x:v>
      </x:c>
      <x:c r="G229" s="712" t="n">
        <x:f>IF(C229&gt;0,MIN(SUMIF(SONDERZAHLUNGEN!$A$7:$A$36,A229,SONDERZAHLUNGEN!$C$7:$C$36),MAX(0,C229-F229)),0)</x:f>
        <x:v>0</x:v>
      </x:c>
      <x:c r="H229" s="712" t="n">
        <x:f>IF(AND(A229=KREDITRECHNER!$B$8,C229&gt;0),MAX(0,C229-F229-G229),0)</x:f>
        <x:v>0</x:v>
      </x:c>
      <x:c r="I229" s="712" t="n">
        <x:f>IF(C229&gt;0,D229+G229+H229+KREDITRECHNER!$B$12,0)</x:f>
        <x:v>0</x:v>
      </x:c>
      <x:c r="J229" s="712" t="n">
        <x:f>MAX(0,C229-F229-G229-H229)</x:f>
        <x:v>0</x:v>
      </x:c>
    </x:row>
    <x:row r="230">
      <x:c r="A230" s="664" t="n">
        <x:v>224</x:v>
      </x:c>
      <x:c r="B230" s="685" t="str">
        <x:f>IF(A230&lt;=KREDITRECHNER!$B$8,EDATE(KREDITRECHNER!$B$14,A230-1),"")</x:f>
      </x:c>
      <x:c r="C230" s="712" t="n">
        <x:f>IF(A230&lt;=KREDITRECHNER!$B$8,J229,0)</x:f>
        <x:v>0</x:v>
      </x:c>
      <x:c r="D230" s="712" t="n">
        <x:f>IF(C230&gt;0,MIN(KREDITRECHNER!$I$6,C230+E230),0)</x:f>
        <x:v>0</x:v>
      </x:c>
      <x:c r="E230" s="712" t="n">
        <x:f>IF(C230&gt;0,C230*KREDITRECHNER!$B$9/12,0)</x:f>
        <x:v>0</x:v>
      </x:c>
      <x:c r="F230" s="712" t="n">
        <x:f>MAX(0,D230-E230)</x:f>
        <x:v>0</x:v>
      </x:c>
      <x:c r="G230" s="712" t="n">
        <x:f>IF(C230&gt;0,MIN(SUMIF(SONDERZAHLUNGEN!$A$7:$A$36,A230,SONDERZAHLUNGEN!$C$7:$C$36),MAX(0,C230-F230)),0)</x:f>
        <x:v>0</x:v>
      </x:c>
      <x:c r="H230" s="712" t="n">
        <x:f>IF(AND(A230=KREDITRECHNER!$B$8,C230&gt;0),MAX(0,C230-F230-G230),0)</x:f>
        <x:v>0</x:v>
      </x:c>
      <x:c r="I230" s="712" t="n">
        <x:f>IF(C230&gt;0,D230+G230+H230+KREDITRECHNER!$B$12,0)</x:f>
        <x:v>0</x:v>
      </x:c>
      <x:c r="J230" s="712" t="n">
        <x:f>MAX(0,C230-F230-G230-H230)</x:f>
        <x:v>0</x:v>
      </x:c>
    </x:row>
    <x:row r="231">
      <x:c r="A231" s="664" t="n">
        <x:v>225</x:v>
      </x:c>
      <x:c r="B231" s="685" t="str">
        <x:f>IF(A231&lt;=KREDITRECHNER!$B$8,EDATE(KREDITRECHNER!$B$14,A231-1),"")</x:f>
      </x:c>
      <x:c r="C231" s="712" t="n">
        <x:f>IF(A231&lt;=KREDITRECHNER!$B$8,J230,0)</x:f>
        <x:v>0</x:v>
      </x:c>
      <x:c r="D231" s="712" t="n">
        <x:f>IF(C231&gt;0,MIN(KREDITRECHNER!$I$6,C231+E231),0)</x:f>
        <x:v>0</x:v>
      </x:c>
      <x:c r="E231" s="712" t="n">
        <x:f>IF(C231&gt;0,C231*KREDITRECHNER!$B$9/12,0)</x:f>
        <x:v>0</x:v>
      </x:c>
      <x:c r="F231" s="712" t="n">
        <x:f>MAX(0,D231-E231)</x:f>
        <x:v>0</x:v>
      </x:c>
      <x:c r="G231" s="712" t="n">
        <x:f>IF(C231&gt;0,MIN(SUMIF(SONDERZAHLUNGEN!$A$7:$A$36,A231,SONDERZAHLUNGEN!$C$7:$C$36),MAX(0,C231-F231)),0)</x:f>
        <x:v>0</x:v>
      </x:c>
      <x:c r="H231" s="712" t="n">
        <x:f>IF(AND(A231=KREDITRECHNER!$B$8,C231&gt;0),MAX(0,C231-F231-G231),0)</x:f>
        <x:v>0</x:v>
      </x:c>
      <x:c r="I231" s="712" t="n">
        <x:f>IF(C231&gt;0,D231+G231+H231+KREDITRECHNER!$B$12,0)</x:f>
        <x:v>0</x:v>
      </x:c>
      <x:c r="J231" s="712" t="n">
        <x:f>MAX(0,C231-F231-G231-H231)</x:f>
        <x:v>0</x:v>
      </x:c>
    </x:row>
    <x:row r="232">
      <x:c r="A232" s="664" t="n">
        <x:v>226</x:v>
      </x:c>
      <x:c r="B232" s="685" t="str">
        <x:f>IF(A232&lt;=KREDITRECHNER!$B$8,EDATE(KREDITRECHNER!$B$14,A232-1),"")</x:f>
      </x:c>
      <x:c r="C232" s="712" t="n">
        <x:f>IF(A232&lt;=KREDITRECHNER!$B$8,J231,0)</x:f>
        <x:v>0</x:v>
      </x:c>
      <x:c r="D232" s="712" t="n">
        <x:f>IF(C232&gt;0,MIN(KREDITRECHNER!$I$6,C232+E232),0)</x:f>
        <x:v>0</x:v>
      </x:c>
      <x:c r="E232" s="712" t="n">
        <x:f>IF(C232&gt;0,C232*KREDITRECHNER!$B$9/12,0)</x:f>
        <x:v>0</x:v>
      </x:c>
      <x:c r="F232" s="712" t="n">
        <x:f>MAX(0,D232-E232)</x:f>
        <x:v>0</x:v>
      </x:c>
      <x:c r="G232" s="712" t="n">
        <x:f>IF(C232&gt;0,MIN(SUMIF(SONDERZAHLUNGEN!$A$7:$A$36,A232,SONDERZAHLUNGEN!$C$7:$C$36),MAX(0,C232-F232)),0)</x:f>
        <x:v>0</x:v>
      </x:c>
      <x:c r="H232" s="712" t="n">
        <x:f>IF(AND(A232=KREDITRECHNER!$B$8,C232&gt;0),MAX(0,C232-F232-G232),0)</x:f>
        <x:v>0</x:v>
      </x:c>
      <x:c r="I232" s="712" t="n">
        <x:f>IF(C232&gt;0,D232+G232+H232+KREDITRECHNER!$B$12,0)</x:f>
        <x:v>0</x:v>
      </x:c>
      <x:c r="J232" s="712" t="n">
        <x:f>MAX(0,C232-F232-G232-H232)</x:f>
        <x:v>0</x:v>
      </x:c>
    </x:row>
    <x:row r="233">
      <x:c r="A233" s="664" t="n">
        <x:v>227</x:v>
      </x:c>
      <x:c r="B233" s="685" t="str">
        <x:f>IF(A233&lt;=KREDITRECHNER!$B$8,EDATE(KREDITRECHNER!$B$14,A233-1),"")</x:f>
      </x:c>
      <x:c r="C233" s="712" t="n">
        <x:f>IF(A233&lt;=KREDITRECHNER!$B$8,J232,0)</x:f>
        <x:v>0</x:v>
      </x:c>
      <x:c r="D233" s="712" t="n">
        <x:f>IF(C233&gt;0,MIN(KREDITRECHNER!$I$6,C233+E233),0)</x:f>
        <x:v>0</x:v>
      </x:c>
      <x:c r="E233" s="712" t="n">
        <x:f>IF(C233&gt;0,C233*KREDITRECHNER!$B$9/12,0)</x:f>
        <x:v>0</x:v>
      </x:c>
      <x:c r="F233" s="712" t="n">
        <x:f>MAX(0,D233-E233)</x:f>
        <x:v>0</x:v>
      </x:c>
      <x:c r="G233" s="712" t="n">
        <x:f>IF(C233&gt;0,MIN(SUMIF(SONDERZAHLUNGEN!$A$7:$A$36,A233,SONDERZAHLUNGEN!$C$7:$C$36),MAX(0,C233-F233)),0)</x:f>
        <x:v>0</x:v>
      </x:c>
      <x:c r="H233" s="712" t="n">
        <x:f>IF(AND(A233=KREDITRECHNER!$B$8,C233&gt;0),MAX(0,C233-F233-G233),0)</x:f>
        <x:v>0</x:v>
      </x:c>
      <x:c r="I233" s="712" t="n">
        <x:f>IF(C233&gt;0,D233+G233+H233+KREDITRECHNER!$B$12,0)</x:f>
        <x:v>0</x:v>
      </x:c>
      <x:c r="J233" s="712" t="n">
        <x:f>MAX(0,C233-F233-G233-H233)</x:f>
        <x:v>0</x:v>
      </x:c>
    </x:row>
    <x:row r="234">
      <x:c r="A234" s="664" t="n">
        <x:v>228</x:v>
      </x:c>
      <x:c r="B234" s="685" t="str">
        <x:f>IF(A234&lt;=KREDITRECHNER!$B$8,EDATE(KREDITRECHNER!$B$14,A234-1),"")</x:f>
      </x:c>
      <x:c r="C234" s="712" t="n">
        <x:f>IF(A234&lt;=KREDITRECHNER!$B$8,J233,0)</x:f>
        <x:v>0</x:v>
      </x:c>
      <x:c r="D234" s="712" t="n">
        <x:f>IF(C234&gt;0,MIN(KREDITRECHNER!$I$6,C234+E234),0)</x:f>
        <x:v>0</x:v>
      </x:c>
      <x:c r="E234" s="712" t="n">
        <x:f>IF(C234&gt;0,C234*KREDITRECHNER!$B$9/12,0)</x:f>
        <x:v>0</x:v>
      </x:c>
      <x:c r="F234" s="712" t="n">
        <x:f>MAX(0,D234-E234)</x:f>
        <x:v>0</x:v>
      </x:c>
      <x:c r="G234" s="712" t="n">
        <x:f>IF(C234&gt;0,MIN(SUMIF(SONDERZAHLUNGEN!$A$7:$A$36,A234,SONDERZAHLUNGEN!$C$7:$C$36),MAX(0,C234-F234)),0)</x:f>
        <x:v>0</x:v>
      </x:c>
      <x:c r="H234" s="712" t="n">
        <x:f>IF(AND(A234=KREDITRECHNER!$B$8,C234&gt;0),MAX(0,C234-F234-G234),0)</x:f>
        <x:v>0</x:v>
      </x:c>
      <x:c r="I234" s="712" t="n">
        <x:f>IF(C234&gt;0,D234+G234+H234+KREDITRECHNER!$B$12,0)</x:f>
        <x:v>0</x:v>
      </x:c>
      <x:c r="J234" s="712" t="n">
        <x:f>MAX(0,C234-F234-G234-H234)</x:f>
        <x:v>0</x:v>
      </x:c>
    </x:row>
    <x:row r="235">
      <x:c r="A235" s="664" t="n">
        <x:v>229</x:v>
      </x:c>
      <x:c r="B235" s="685" t="str">
        <x:f>IF(A235&lt;=KREDITRECHNER!$B$8,EDATE(KREDITRECHNER!$B$14,A235-1),"")</x:f>
      </x:c>
      <x:c r="C235" s="712" t="n">
        <x:f>IF(A235&lt;=KREDITRECHNER!$B$8,J234,0)</x:f>
        <x:v>0</x:v>
      </x:c>
      <x:c r="D235" s="712" t="n">
        <x:f>IF(C235&gt;0,MIN(KREDITRECHNER!$I$6,C235+E235),0)</x:f>
        <x:v>0</x:v>
      </x:c>
      <x:c r="E235" s="712" t="n">
        <x:f>IF(C235&gt;0,C235*KREDITRECHNER!$B$9/12,0)</x:f>
        <x:v>0</x:v>
      </x:c>
      <x:c r="F235" s="712" t="n">
        <x:f>MAX(0,D235-E235)</x:f>
        <x:v>0</x:v>
      </x:c>
      <x:c r="G235" s="712" t="n">
        <x:f>IF(C235&gt;0,MIN(SUMIF(SONDERZAHLUNGEN!$A$7:$A$36,A235,SONDERZAHLUNGEN!$C$7:$C$36),MAX(0,C235-F235)),0)</x:f>
        <x:v>0</x:v>
      </x:c>
      <x:c r="H235" s="712" t="n">
        <x:f>IF(AND(A235=KREDITRECHNER!$B$8,C235&gt;0),MAX(0,C235-F235-G235),0)</x:f>
        <x:v>0</x:v>
      </x:c>
      <x:c r="I235" s="712" t="n">
        <x:f>IF(C235&gt;0,D235+G235+H235+KREDITRECHNER!$B$12,0)</x:f>
        <x:v>0</x:v>
      </x:c>
      <x:c r="J235" s="712" t="n">
        <x:f>MAX(0,C235-F235-G235-H235)</x:f>
        <x:v>0</x:v>
      </x:c>
    </x:row>
    <x:row r="236">
      <x:c r="A236" s="664" t="n">
        <x:v>230</x:v>
      </x:c>
      <x:c r="B236" s="685" t="str">
        <x:f>IF(A236&lt;=KREDITRECHNER!$B$8,EDATE(KREDITRECHNER!$B$14,A236-1),"")</x:f>
      </x:c>
      <x:c r="C236" s="712" t="n">
        <x:f>IF(A236&lt;=KREDITRECHNER!$B$8,J235,0)</x:f>
        <x:v>0</x:v>
      </x:c>
      <x:c r="D236" s="712" t="n">
        <x:f>IF(C236&gt;0,MIN(KREDITRECHNER!$I$6,C236+E236),0)</x:f>
        <x:v>0</x:v>
      </x:c>
      <x:c r="E236" s="712" t="n">
        <x:f>IF(C236&gt;0,C236*KREDITRECHNER!$B$9/12,0)</x:f>
        <x:v>0</x:v>
      </x:c>
      <x:c r="F236" s="712" t="n">
        <x:f>MAX(0,D236-E236)</x:f>
        <x:v>0</x:v>
      </x:c>
      <x:c r="G236" s="712" t="n">
        <x:f>IF(C236&gt;0,MIN(SUMIF(SONDERZAHLUNGEN!$A$7:$A$36,A236,SONDERZAHLUNGEN!$C$7:$C$36),MAX(0,C236-F236)),0)</x:f>
        <x:v>0</x:v>
      </x:c>
      <x:c r="H236" s="712" t="n">
        <x:f>IF(AND(A236=KREDITRECHNER!$B$8,C236&gt;0),MAX(0,C236-F236-G236),0)</x:f>
        <x:v>0</x:v>
      </x:c>
      <x:c r="I236" s="712" t="n">
        <x:f>IF(C236&gt;0,D236+G236+H236+KREDITRECHNER!$B$12,0)</x:f>
        <x:v>0</x:v>
      </x:c>
      <x:c r="J236" s="712" t="n">
        <x:f>MAX(0,C236-F236-G236-H236)</x:f>
        <x:v>0</x:v>
      </x:c>
    </x:row>
    <x:row r="237">
      <x:c r="A237" s="664" t="n">
        <x:v>231</x:v>
      </x:c>
      <x:c r="B237" s="685" t="str">
        <x:f>IF(A237&lt;=KREDITRECHNER!$B$8,EDATE(KREDITRECHNER!$B$14,A237-1),"")</x:f>
      </x:c>
      <x:c r="C237" s="712" t="n">
        <x:f>IF(A237&lt;=KREDITRECHNER!$B$8,J236,0)</x:f>
        <x:v>0</x:v>
      </x:c>
      <x:c r="D237" s="712" t="n">
        <x:f>IF(C237&gt;0,MIN(KREDITRECHNER!$I$6,C237+E237),0)</x:f>
        <x:v>0</x:v>
      </x:c>
      <x:c r="E237" s="712" t="n">
        <x:f>IF(C237&gt;0,C237*KREDITRECHNER!$B$9/12,0)</x:f>
        <x:v>0</x:v>
      </x:c>
      <x:c r="F237" s="712" t="n">
        <x:f>MAX(0,D237-E237)</x:f>
        <x:v>0</x:v>
      </x:c>
      <x:c r="G237" s="712" t="n">
        <x:f>IF(C237&gt;0,MIN(SUMIF(SONDERZAHLUNGEN!$A$7:$A$36,A237,SONDERZAHLUNGEN!$C$7:$C$36),MAX(0,C237-F237)),0)</x:f>
        <x:v>0</x:v>
      </x:c>
      <x:c r="H237" s="712" t="n">
        <x:f>IF(AND(A237=KREDITRECHNER!$B$8,C237&gt;0),MAX(0,C237-F237-G237),0)</x:f>
        <x:v>0</x:v>
      </x:c>
      <x:c r="I237" s="712" t="n">
        <x:f>IF(C237&gt;0,D237+G237+H237+KREDITRECHNER!$B$12,0)</x:f>
        <x:v>0</x:v>
      </x:c>
      <x:c r="J237" s="712" t="n">
        <x:f>MAX(0,C237-F237-G237-H237)</x:f>
        <x:v>0</x:v>
      </x:c>
    </x:row>
    <x:row r="238">
      <x:c r="A238" s="664" t="n">
        <x:v>232</x:v>
      </x:c>
      <x:c r="B238" s="685" t="str">
        <x:f>IF(A238&lt;=KREDITRECHNER!$B$8,EDATE(KREDITRECHNER!$B$14,A238-1),"")</x:f>
      </x:c>
      <x:c r="C238" s="712" t="n">
        <x:f>IF(A238&lt;=KREDITRECHNER!$B$8,J237,0)</x:f>
        <x:v>0</x:v>
      </x:c>
      <x:c r="D238" s="712" t="n">
        <x:f>IF(C238&gt;0,MIN(KREDITRECHNER!$I$6,C238+E238),0)</x:f>
        <x:v>0</x:v>
      </x:c>
      <x:c r="E238" s="712" t="n">
        <x:f>IF(C238&gt;0,C238*KREDITRECHNER!$B$9/12,0)</x:f>
        <x:v>0</x:v>
      </x:c>
      <x:c r="F238" s="712" t="n">
        <x:f>MAX(0,D238-E238)</x:f>
        <x:v>0</x:v>
      </x:c>
      <x:c r="G238" s="712" t="n">
        <x:f>IF(C238&gt;0,MIN(SUMIF(SONDERZAHLUNGEN!$A$7:$A$36,A238,SONDERZAHLUNGEN!$C$7:$C$36),MAX(0,C238-F238)),0)</x:f>
        <x:v>0</x:v>
      </x:c>
      <x:c r="H238" s="712" t="n">
        <x:f>IF(AND(A238=KREDITRECHNER!$B$8,C238&gt;0),MAX(0,C238-F238-G238),0)</x:f>
        <x:v>0</x:v>
      </x:c>
      <x:c r="I238" s="712" t="n">
        <x:f>IF(C238&gt;0,D238+G238+H238+KREDITRECHNER!$B$12,0)</x:f>
        <x:v>0</x:v>
      </x:c>
      <x:c r="J238" s="712" t="n">
        <x:f>MAX(0,C238-F238-G238-H238)</x:f>
        <x:v>0</x:v>
      </x:c>
    </x:row>
    <x:row r="239">
      <x:c r="A239" s="664" t="n">
        <x:v>233</x:v>
      </x:c>
      <x:c r="B239" s="685" t="str">
        <x:f>IF(A239&lt;=KREDITRECHNER!$B$8,EDATE(KREDITRECHNER!$B$14,A239-1),"")</x:f>
      </x:c>
      <x:c r="C239" s="712" t="n">
        <x:f>IF(A239&lt;=KREDITRECHNER!$B$8,J238,0)</x:f>
        <x:v>0</x:v>
      </x:c>
      <x:c r="D239" s="712" t="n">
        <x:f>IF(C239&gt;0,MIN(KREDITRECHNER!$I$6,C239+E239),0)</x:f>
        <x:v>0</x:v>
      </x:c>
      <x:c r="E239" s="712" t="n">
        <x:f>IF(C239&gt;0,C239*KREDITRECHNER!$B$9/12,0)</x:f>
        <x:v>0</x:v>
      </x:c>
      <x:c r="F239" s="712" t="n">
        <x:f>MAX(0,D239-E239)</x:f>
        <x:v>0</x:v>
      </x:c>
      <x:c r="G239" s="712" t="n">
        <x:f>IF(C239&gt;0,MIN(SUMIF(SONDERZAHLUNGEN!$A$7:$A$36,A239,SONDERZAHLUNGEN!$C$7:$C$36),MAX(0,C239-F239)),0)</x:f>
        <x:v>0</x:v>
      </x:c>
      <x:c r="H239" s="712" t="n">
        <x:f>IF(AND(A239=KREDITRECHNER!$B$8,C239&gt;0),MAX(0,C239-F239-G239),0)</x:f>
        <x:v>0</x:v>
      </x:c>
      <x:c r="I239" s="712" t="n">
        <x:f>IF(C239&gt;0,D239+G239+H239+KREDITRECHNER!$B$12,0)</x:f>
        <x:v>0</x:v>
      </x:c>
      <x:c r="J239" s="712" t="n">
        <x:f>MAX(0,C239-F239-G239-H239)</x:f>
        <x:v>0</x:v>
      </x:c>
    </x:row>
    <x:row r="240">
      <x:c r="A240" s="664" t="n">
        <x:v>234</x:v>
      </x:c>
      <x:c r="B240" s="685" t="str">
        <x:f>IF(A240&lt;=KREDITRECHNER!$B$8,EDATE(KREDITRECHNER!$B$14,A240-1),"")</x:f>
      </x:c>
      <x:c r="C240" s="712" t="n">
        <x:f>IF(A240&lt;=KREDITRECHNER!$B$8,J239,0)</x:f>
        <x:v>0</x:v>
      </x:c>
      <x:c r="D240" s="712" t="n">
        <x:f>IF(C240&gt;0,MIN(KREDITRECHNER!$I$6,C240+E240),0)</x:f>
        <x:v>0</x:v>
      </x:c>
      <x:c r="E240" s="712" t="n">
        <x:f>IF(C240&gt;0,C240*KREDITRECHNER!$B$9/12,0)</x:f>
        <x:v>0</x:v>
      </x:c>
      <x:c r="F240" s="712" t="n">
        <x:f>MAX(0,D240-E240)</x:f>
        <x:v>0</x:v>
      </x:c>
      <x:c r="G240" s="712" t="n">
        <x:f>IF(C240&gt;0,MIN(SUMIF(SONDERZAHLUNGEN!$A$7:$A$36,A240,SONDERZAHLUNGEN!$C$7:$C$36),MAX(0,C240-F240)),0)</x:f>
        <x:v>0</x:v>
      </x:c>
      <x:c r="H240" s="712" t="n">
        <x:f>IF(AND(A240=KREDITRECHNER!$B$8,C240&gt;0),MAX(0,C240-F240-G240),0)</x:f>
        <x:v>0</x:v>
      </x:c>
      <x:c r="I240" s="712" t="n">
        <x:f>IF(C240&gt;0,D240+G240+H240+KREDITRECHNER!$B$12,0)</x:f>
        <x:v>0</x:v>
      </x:c>
      <x:c r="J240" s="712" t="n">
        <x:f>MAX(0,C240-F240-G240-H240)</x:f>
        <x:v>0</x:v>
      </x:c>
    </x:row>
    <x:row r="241">
      <x:c r="A241" s="664" t="n">
        <x:v>235</x:v>
      </x:c>
      <x:c r="B241" s="685" t="str">
        <x:f>IF(A241&lt;=KREDITRECHNER!$B$8,EDATE(KREDITRECHNER!$B$14,A241-1),"")</x:f>
      </x:c>
      <x:c r="C241" s="712" t="n">
        <x:f>IF(A241&lt;=KREDITRECHNER!$B$8,J240,0)</x:f>
        <x:v>0</x:v>
      </x:c>
      <x:c r="D241" s="712" t="n">
        <x:f>IF(C241&gt;0,MIN(KREDITRECHNER!$I$6,C241+E241),0)</x:f>
        <x:v>0</x:v>
      </x:c>
      <x:c r="E241" s="712" t="n">
        <x:f>IF(C241&gt;0,C241*KREDITRECHNER!$B$9/12,0)</x:f>
        <x:v>0</x:v>
      </x:c>
      <x:c r="F241" s="712" t="n">
        <x:f>MAX(0,D241-E241)</x:f>
        <x:v>0</x:v>
      </x:c>
      <x:c r="G241" s="712" t="n">
        <x:f>IF(C241&gt;0,MIN(SUMIF(SONDERZAHLUNGEN!$A$7:$A$36,A241,SONDERZAHLUNGEN!$C$7:$C$36),MAX(0,C241-F241)),0)</x:f>
        <x:v>0</x:v>
      </x:c>
      <x:c r="H241" s="712" t="n">
        <x:f>IF(AND(A241=KREDITRECHNER!$B$8,C241&gt;0),MAX(0,C241-F241-G241),0)</x:f>
        <x:v>0</x:v>
      </x:c>
      <x:c r="I241" s="712" t="n">
        <x:f>IF(C241&gt;0,D241+G241+H241+KREDITRECHNER!$B$12,0)</x:f>
        <x:v>0</x:v>
      </x:c>
      <x:c r="J241" s="712" t="n">
        <x:f>MAX(0,C241-F241-G241-H241)</x:f>
        <x:v>0</x:v>
      </x:c>
    </x:row>
    <x:row r="242">
      <x:c r="A242" s="664" t="n">
        <x:v>236</x:v>
      </x:c>
      <x:c r="B242" s="685" t="str">
        <x:f>IF(A242&lt;=KREDITRECHNER!$B$8,EDATE(KREDITRECHNER!$B$14,A242-1),"")</x:f>
      </x:c>
      <x:c r="C242" s="712" t="n">
        <x:f>IF(A242&lt;=KREDITRECHNER!$B$8,J241,0)</x:f>
        <x:v>0</x:v>
      </x:c>
      <x:c r="D242" s="712" t="n">
        <x:f>IF(C242&gt;0,MIN(KREDITRECHNER!$I$6,C242+E242),0)</x:f>
        <x:v>0</x:v>
      </x:c>
      <x:c r="E242" s="712" t="n">
        <x:f>IF(C242&gt;0,C242*KREDITRECHNER!$B$9/12,0)</x:f>
        <x:v>0</x:v>
      </x:c>
      <x:c r="F242" s="712" t="n">
        <x:f>MAX(0,D242-E242)</x:f>
        <x:v>0</x:v>
      </x:c>
      <x:c r="G242" s="712" t="n">
        <x:f>IF(C242&gt;0,MIN(SUMIF(SONDERZAHLUNGEN!$A$7:$A$36,A242,SONDERZAHLUNGEN!$C$7:$C$36),MAX(0,C242-F242)),0)</x:f>
        <x:v>0</x:v>
      </x:c>
      <x:c r="H242" s="712" t="n">
        <x:f>IF(AND(A242=KREDITRECHNER!$B$8,C242&gt;0),MAX(0,C242-F242-G242),0)</x:f>
        <x:v>0</x:v>
      </x:c>
      <x:c r="I242" s="712" t="n">
        <x:f>IF(C242&gt;0,D242+G242+H242+KREDITRECHNER!$B$12,0)</x:f>
        <x:v>0</x:v>
      </x:c>
      <x:c r="J242" s="712" t="n">
        <x:f>MAX(0,C242-F242-G242-H242)</x:f>
        <x:v>0</x:v>
      </x:c>
    </x:row>
    <x:row r="243">
      <x:c r="A243" s="664" t="n">
        <x:v>237</x:v>
      </x:c>
      <x:c r="B243" s="685" t="str">
        <x:f>IF(A243&lt;=KREDITRECHNER!$B$8,EDATE(KREDITRECHNER!$B$14,A243-1),"")</x:f>
      </x:c>
      <x:c r="C243" s="712" t="n">
        <x:f>IF(A243&lt;=KREDITRECHNER!$B$8,J242,0)</x:f>
        <x:v>0</x:v>
      </x:c>
      <x:c r="D243" s="712" t="n">
        <x:f>IF(C243&gt;0,MIN(KREDITRECHNER!$I$6,C243+E243),0)</x:f>
        <x:v>0</x:v>
      </x:c>
      <x:c r="E243" s="712" t="n">
        <x:f>IF(C243&gt;0,C243*KREDITRECHNER!$B$9/12,0)</x:f>
        <x:v>0</x:v>
      </x:c>
      <x:c r="F243" s="712" t="n">
        <x:f>MAX(0,D243-E243)</x:f>
        <x:v>0</x:v>
      </x:c>
      <x:c r="G243" s="712" t="n">
        <x:f>IF(C243&gt;0,MIN(SUMIF(SONDERZAHLUNGEN!$A$7:$A$36,A243,SONDERZAHLUNGEN!$C$7:$C$36),MAX(0,C243-F243)),0)</x:f>
        <x:v>0</x:v>
      </x:c>
      <x:c r="H243" s="712" t="n">
        <x:f>IF(AND(A243=KREDITRECHNER!$B$8,C243&gt;0),MAX(0,C243-F243-G243),0)</x:f>
        <x:v>0</x:v>
      </x:c>
      <x:c r="I243" s="712" t="n">
        <x:f>IF(C243&gt;0,D243+G243+H243+KREDITRECHNER!$B$12,0)</x:f>
        <x:v>0</x:v>
      </x:c>
      <x:c r="J243" s="712" t="n">
        <x:f>MAX(0,C243-F243-G243-H243)</x:f>
        <x:v>0</x:v>
      </x:c>
    </x:row>
    <x:row r="244">
      <x:c r="A244" s="664" t="n">
        <x:v>238</x:v>
      </x:c>
      <x:c r="B244" s="685" t="str">
        <x:f>IF(A244&lt;=KREDITRECHNER!$B$8,EDATE(KREDITRECHNER!$B$14,A244-1),"")</x:f>
      </x:c>
      <x:c r="C244" s="712" t="n">
        <x:f>IF(A244&lt;=KREDITRECHNER!$B$8,J243,0)</x:f>
        <x:v>0</x:v>
      </x:c>
      <x:c r="D244" s="712" t="n">
        <x:f>IF(C244&gt;0,MIN(KREDITRECHNER!$I$6,C244+E244),0)</x:f>
        <x:v>0</x:v>
      </x:c>
      <x:c r="E244" s="712" t="n">
        <x:f>IF(C244&gt;0,C244*KREDITRECHNER!$B$9/12,0)</x:f>
        <x:v>0</x:v>
      </x:c>
      <x:c r="F244" s="712" t="n">
        <x:f>MAX(0,D244-E244)</x:f>
        <x:v>0</x:v>
      </x:c>
      <x:c r="G244" s="712" t="n">
        <x:f>IF(C244&gt;0,MIN(SUMIF(SONDERZAHLUNGEN!$A$7:$A$36,A244,SONDERZAHLUNGEN!$C$7:$C$36),MAX(0,C244-F244)),0)</x:f>
        <x:v>0</x:v>
      </x:c>
      <x:c r="H244" s="712" t="n">
        <x:f>IF(AND(A244=KREDITRECHNER!$B$8,C244&gt;0),MAX(0,C244-F244-G244),0)</x:f>
        <x:v>0</x:v>
      </x:c>
      <x:c r="I244" s="712" t="n">
        <x:f>IF(C244&gt;0,D244+G244+H244+KREDITRECHNER!$B$12,0)</x:f>
        <x:v>0</x:v>
      </x:c>
      <x:c r="J244" s="712" t="n">
        <x:f>MAX(0,C244-F244-G244-H244)</x:f>
        <x:v>0</x:v>
      </x:c>
    </x:row>
    <x:row r="245">
      <x:c r="A245" s="664" t="n">
        <x:v>239</x:v>
      </x:c>
      <x:c r="B245" s="685" t="str">
        <x:f>IF(A245&lt;=KREDITRECHNER!$B$8,EDATE(KREDITRECHNER!$B$14,A245-1),"")</x:f>
      </x:c>
      <x:c r="C245" s="712" t="n">
        <x:f>IF(A245&lt;=KREDITRECHNER!$B$8,J244,0)</x:f>
        <x:v>0</x:v>
      </x:c>
      <x:c r="D245" s="712" t="n">
        <x:f>IF(C245&gt;0,MIN(KREDITRECHNER!$I$6,C245+E245),0)</x:f>
        <x:v>0</x:v>
      </x:c>
      <x:c r="E245" s="712" t="n">
        <x:f>IF(C245&gt;0,C245*KREDITRECHNER!$B$9/12,0)</x:f>
        <x:v>0</x:v>
      </x:c>
      <x:c r="F245" s="712" t="n">
        <x:f>MAX(0,D245-E245)</x:f>
        <x:v>0</x:v>
      </x:c>
      <x:c r="G245" s="712" t="n">
        <x:f>IF(C245&gt;0,MIN(SUMIF(SONDERZAHLUNGEN!$A$7:$A$36,A245,SONDERZAHLUNGEN!$C$7:$C$36),MAX(0,C245-F245)),0)</x:f>
        <x:v>0</x:v>
      </x:c>
      <x:c r="H245" s="712" t="n">
        <x:f>IF(AND(A245=KREDITRECHNER!$B$8,C245&gt;0),MAX(0,C245-F245-G245),0)</x:f>
        <x:v>0</x:v>
      </x:c>
      <x:c r="I245" s="712" t="n">
        <x:f>IF(C245&gt;0,D245+G245+H245+KREDITRECHNER!$B$12,0)</x:f>
        <x:v>0</x:v>
      </x:c>
      <x:c r="J245" s="712" t="n">
        <x:f>MAX(0,C245-F245-G245-H245)</x:f>
        <x:v>0</x:v>
      </x:c>
    </x:row>
    <x:row r="246">
      <x:c r="A246" s="664" t="n">
        <x:v>240</x:v>
      </x:c>
      <x:c r="B246" s="685" t="str">
        <x:f>IF(A246&lt;=KREDITRECHNER!$B$8,EDATE(KREDITRECHNER!$B$14,A246-1),"")</x:f>
      </x:c>
      <x:c r="C246" s="712" t="n">
        <x:f>IF(A246&lt;=KREDITRECHNER!$B$8,J245,0)</x:f>
        <x:v>0</x:v>
      </x:c>
      <x:c r="D246" s="712" t="n">
        <x:f>IF(C246&gt;0,MIN(KREDITRECHNER!$I$6,C246+E246),0)</x:f>
        <x:v>0</x:v>
      </x:c>
      <x:c r="E246" s="712" t="n">
        <x:f>IF(C246&gt;0,C246*KREDITRECHNER!$B$9/12,0)</x:f>
        <x:v>0</x:v>
      </x:c>
      <x:c r="F246" s="712" t="n">
        <x:f>MAX(0,D246-E246)</x:f>
        <x:v>0</x:v>
      </x:c>
      <x:c r="G246" s="712" t="n">
        <x:f>IF(C246&gt;0,MIN(SUMIF(SONDERZAHLUNGEN!$A$7:$A$36,A246,SONDERZAHLUNGEN!$C$7:$C$36),MAX(0,C246-F246)),0)</x:f>
        <x:v>0</x:v>
      </x:c>
      <x:c r="H246" s="712" t="n">
        <x:f>IF(AND(A246=KREDITRECHNER!$B$8,C246&gt;0),MAX(0,C246-F246-G246),0)</x:f>
        <x:v>0</x:v>
      </x:c>
      <x:c r="I246" s="712" t="n">
        <x:f>IF(C246&gt;0,D246+G246+H246+KREDITRECHNER!$B$12,0)</x:f>
        <x:v>0</x:v>
      </x:c>
      <x:c r="J246" s="712" t="n">
        <x:f>MAX(0,C246-F246-G246-H246)</x:f>
        <x:v>0</x:v>
      </x:c>
    </x:row>
    <x:row r="247">
      <x:c r="A247" s="664" t="n">
        <x:v>241</x:v>
      </x:c>
      <x:c r="B247" s="685" t="str">
        <x:f>IF(A247&lt;=KREDITRECHNER!$B$8,EDATE(KREDITRECHNER!$B$14,A247-1),"")</x:f>
      </x:c>
      <x:c r="C247" s="712" t="n">
        <x:f>IF(A247&lt;=KREDITRECHNER!$B$8,J246,0)</x:f>
        <x:v>0</x:v>
      </x:c>
      <x:c r="D247" s="712" t="n">
        <x:f>IF(C247&gt;0,MIN(KREDITRECHNER!$I$6,C247+E247),0)</x:f>
        <x:v>0</x:v>
      </x:c>
      <x:c r="E247" s="712" t="n">
        <x:f>IF(C247&gt;0,C247*KREDITRECHNER!$B$9/12,0)</x:f>
        <x:v>0</x:v>
      </x:c>
      <x:c r="F247" s="712" t="n">
        <x:f>MAX(0,D247-E247)</x:f>
        <x:v>0</x:v>
      </x:c>
      <x:c r="G247" s="712" t="n">
        <x:f>IF(C247&gt;0,MIN(SUMIF(SONDERZAHLUNGEN!$A$7:$A$36,A247,SONDERZAHLUNGEN!$C$7:$C$36),MAX(0,C247-F247)),0)</x:f>
        <x:v>0</x:v>
      </x:c>
      <x:c r="H247" s="712" t="n">
        <x:f>IF(AND(A247=KREDITRECHNER!$B$8,C247&gt;0),MAX(0,C247-F247-G247),0)</x:f>
        <x:v>0</x:v>
      </x:c>
      <x:c r="I247" s="712" t="n">
        <x:f>IF(C247&gt;0,D247+G247+H247+KREDITRECHNER!$B$12,0)</x:f>
        <x:v>0</x:v>
      </x:c>
      <x:c r="J247" s="712" t="n">
        <x:f>MAX(0,C247-F247-G247-H247)</x:f>
        <x:v>0</x:v>
      </x:c>
    </x:row>
    <x:row r="248">
      <x:c r="A248" s="664" t="n">
        <x:v>242</x:v>
      </x:c>
      <x:c r="B248" s="685" t="str">
        <x:f>IF(A248&lt;=KREDITRECHNER!$B$8,EDATE(KREDITRECHNER!$B$14,A248-1),"")</x:f>
      </x:c>
      <x:c r="C248" s="712" t="n">
        <x:f>IF(A248&lt;=KREDITRECHNER!$B$8,J247,0)</x:f>
        <x:v>0</x:v>
      </x:c>
      <x:c r="D248" s="712" t="n">
        <x:f>IF(C248&gt;0,MIN(KREDITRECHNER!$I$6,C248+E248),0)</x:f>
        <x:v>0</x:v>
      </x:c>
      <x:c r="E248" s="712" t="n">
        <x:f>IF(C248&gt;0,C248*KREDITRECHNER!$B$9/12,0)</x:f>
        <x:v>0</x:v>
      </x:c>
      <x:c r="F248" s="712" t="n">
        <x:f>MAX(0,D248-E248)</x:f>
        <x:v>0</x:v>
      </x:c>
      <x:c r="G248" s="712" t="n">
        <x:f>IF(C248&gt;0,MIN(SUMIF(SONDERZAHLUNGEN!$A$7:$A$36,A248,SONDERZAHLUNGEN!$C$7:$C$36),MAX(0,C248-F248)),0)</x:f>
        <x:v>0</x:v>
      </x:c>
      <x:c r="H248" s="712" t="n">
        <x:f>IF(AND(A248=KREDITRECHNER!$B$8,C248&gt;0),MAX(0,C248-F248-G248),0)</x:f>
        <x:v>0</x:v>
      </x:c>
      <x:c r="I248" s="712" t="n">
        <x:f>IF(C248&gt;0,D248+G248+H248+KREDITRECHNER!$B$12,0)</x:f>
        <x:v>0</x:v>
      </x:c>
      <x:c r="J248" s="712" t="n">
        <x:f>MAX(0,C248-F248-G248-H248)</x:f>
        <x:v>0</x:v>
      </x:c>
    </x:row>
    <x:row r="249">
      <x:c r="A249" s="664" t="n">
        <x:v>243</x:v>
      </x:c>
      <x:c r="B249" s="685" t="str">
        <x:f>IF(A249&lt;=KREDITRECHNER!$B$8,EDATE(KREDITRECHNER!$B$14,A249-1),"")</x:f>
      </x:c>
      <x:c r="C249" s="712" t="n">
        <x:f>IF(A249&lt;=KREDITRECHNER!$B$8,J248,0)</x:f>
        <x:v>0</x:v>
      </x:c>
      <x:c r="D249" s="712" t="n">
        <x:f>IF(C249&gt;0,MIN(KREDITRECHNER!$I$6,C249+E249),0)</x:f>
        <x:v>0</x:v>
      </x:c>
      <x:c r="E249" s="712" t="n">
        <x:f>IF(C249&gt;0,C249*KREDITRECHNER!$B$9/12,0)</x:f>
        <x:v>0</x:v>
      </x:c>
      <x:c r="F249" s="712" t="n">
        <x:f>MAX(0,D249-E249)</x:f>
        <x:v>0</x:v>
      </x:c>
      <x:c r="G249" s="712" t="n">
        <x:f>IF(C249&gt;0,MIN(SUMIF(SONDERZAHLUNGEN!$A$7:$A$36,A249,SONDERZAHLUNGEN!$C$7:$C$36),MAX(0,C249-F249)),0)</x:f>
        <x:v>0</x:v>
      </x:c>
      <x:c r="H249" s="712" t="n">
        <x:f>IF(AND(A249=KREDITRECHNER!$B$8,C249&gt;0),MAX(0,C249-F249-G249),0)</x:f>
        <x:v>0</x:v>
      </x:c>
      <x:c r="I249" s="712" t="n">
        <x:f>IF(C249&gt;0,D249+G249+H249+KREDITRECHNER!$B$12,0)</x:f>
        <x:v>0</x:v>
      </x:c>
      <x:c r="J249" s="712" t="n">
        <x:f>MAX(0,C249-F249-G249-H249)</x:f>
        <x:v>0</x:v>
      </x:c>
    </x:row>
    <x:row r="250">
      <x:c r="A250" s="664" t="n">
        <x:v>244</x:v>
      </x:c>
      <x:c r="B250" s="685" t="str">
        <x:f>IF(A250&lt;=KREDITRECHNER!$B$8,EDATE(KREDITRECHNER!$B$14,A250-1),"")</x:f>
      </x:c>
      <x:c r="C250" s="712" t="n">
        <x:f>IF(A250&lt;=KREDITRECHNER!$B$8,J249,0)</x:f>
        <x:v>0</x:v>
      </x:c>
      <x:c r="D250" s="712" t="n">
        <x:f>IF(C250&gt;0,MIN(KREDITRECHNER!$I$6,C250+E250),0)</x:f>
        <x:v>0</x:v>
      </x:c>
      <x:c r="E250" s="712" t="n">
        <x:f>IF(C250&gt;0,C250*KREDITRECHNER!$B$9/12,0)</x:f>
        <x:v>0</x:v>
      </x:c>
      <x:c r="F250" s="712" t="n">
        <x:f>MAX(0,D250-E250)</x:f>
        <x:v>0</x:v>
      </x:c>
      <x:c r="G250" s="712" t="n">
        <x:f>IF(C250&gt;0,MIN(SUMIF(SONDERZAHLUNGEN!$A$7:$A$36,A250,SONDERZAHLUNGEN!$C$7:$C$36),MAX(0,C250-F250)),0)</x:f>
        <x:v>0</x:v>
      </x:c>
      <x:c r="H250" s="712" t="n">
        <x:f>IF(AND(A250=KREDITRECHNER!$B$8,C250&gt;0),MAX(0,C250-F250-G250),0)</x:f>
        <x:v>0</x:v>
      </x:c>
      <x:c r="I250" s="712" t="n">
        <x:f>IF(C250&gt;0,D250+G250+H250+KREDITRECHNER!$B$12,0)</x:f>
        <x:v>0</x:v>
      </x:c>
      <x:c r="J250" s="712" t="n">
        <x:f>MAX(0,C250-F250-G250-H250)</x:f>
        <x:v>0</x:v>
      </x:c>
    </x:row>
    <x:row r="251">
      <x:c r="A251" s="664" t="n">
        <x:v>245</x:v>
      </x:c>
      <x:c r="B251" s="685" t="str">
        <x:f>IF(A251&lt;=KREDITRECHNER!$B$8,EDATE(KREDITRECHNER!$B$14,A251-1),"")</x:f>
      </x:c>
      <x:c r="C251" s="712" t="n">
        <x:f>IF(A251&lt;=KREDITRECHNER!$B$8,J250,0)</x:f>
        <x:v>0</x:v>
      </x:c>
      <x:c r="D251" s="712" t="n">
        <x:f>IF(C251&gt;0,MIN(KREDITRECHNER!$I$6,C251+E251),0)</x:f>
        <x:v>0</x:v>
      </x:c>
      <x:c r="E251" s="712" t="n">
        <x:f>IF(C251&gt;0,C251*KREDITRECHNER!$B$9/12,0)</x:f>
        <x:v>0</x:v>
      </x:c>
      <x:c r="F251" s="712" t="n">
        <x:f>MAX(0,D251-E251)</x:f>
        <x:v>0</x:v>
      </x:c>
      <x:c r="G251" s="712" t="n">
        <x:f>IF(C251&gt;0,MIN(SUMIF(SONDERZAHLUNGEN!$A$7:$A$36,A251,SONDERZAHLUNGEN!$C$7:$C$36),MAX(0,C251-F251)),0)</x:f>
        <x:v>0</x:v>
      </x:c>
      <x:c r="H251" s="712" t="n">
        <x:f>IF(AND(A251=KREDITRECHNER!$B$8,C251&gt;0),MAX(0,C251-F251-G251),0)</x:f>
        <x:v>0</x:v>
      </x:c>
      <x:c r="I251" s="712" t="n">
        <x:f>IF(C251&gt;0,D251+G251+H251+KREDITRECHNER!$B$12,0)</x:f>
        <x:v>0</x:v>
      </x:c>
      <x:c r="J251" s="712" t="n">
        <x:f>MAX(0,C251-F251-G251-H251)</x:f>
        <x:v>0</x:v>
      </x:c>
    </x:row>
    <x:row r="252">
      <x:c r="A252" s="664" t="n">
        <x:v>246</x:v>
      </x:c>
      <x:c r="B252" s="685" t="str">
        <x:f>IF(A252&lt;=KREDITRECHNER!$B$8,EDATE(KREDITRECHNER!$B$14,A252-1),"")</x:f>
      </x:c>
      <x:c r="C252" s="712" t="n">
        <x:f>IF(A252&lt;=KREDITRECHNER!$B$8,J251,0)</x:f>
        <x:v>0</x:v>
      </x:c>
      <x:c r="D252" s="712" t="n">
        <x:f>IF(C252&gt;0,MIN(KREDITRECHNER!$I$6,C252+E252),0)</x:f>
        <x:v>0</x:v>
      </x:c>
      <x:c r="E252" s="712" t="n">
        <x:f>IF(C252&gt;0,C252*KREDITRECHNER!$B$9/12,0)</x:f>
        <x:v>0</x:v>
      </x:c>
      <x:c r="F252" s="712" t="n">
        <x:f>MAX(0,D252-E252)</x:f>
        <x:v>0</x:v>
      </x:c>
      <x:c r="G252" s="712" t="n">
        <x:f>IF(C252&gt;0,MIN(SUMIF(SONDERZAHLUNGEN!$A$7:$A$36,A252,SONDERZAHLUNGEN!$C$7:$C$36),MAX(0,C252-F252)),0)</x:f>
        <x:v>0</x:v>
      </x:c>
      <x:c r="H252" s="712" t="n">
        <x:f>IF(AND(A252=KREDITRECHNER!$B$8,C252&gt;0),MAX(0,C252-F252-G252),0)</x:f>
        <x:v>0</x:v>
      </x:c>
      <x:c r="I252" s="712" t="n">
        <x:f>IF(C252&gt;0,D252+G252+H252+KREDITRECHNER!$B$12,0)</x:f>
        <x:v>0</x:v>
      </x:c>
      <x:c r="J252" s="712" t="n">
        <x:f>MAX(0,C252-F252-G252-H252)</x:f>
        <x:v>0</x:v>
      </x:c>
    </x:row>
    <x:row r="253">
      <x:c r="A253" s="664" t="n">
        <x:v>247</x:v>
      </x:c>
      <x:c r="B253" s="685" t="str">
        <x:f>IF(A253&lt;=KREDITRECHNER!$B$8,EDATE(KREDITRECHNER!$B$14,A253-1),"")</x:f>
      </x:c>
      <x:c r="C253" s="712" t="n">
        <x:f>IF(A253&lt;=KREDITRECHNER!$B$8,J252,0)</x:f>
        <x:v>0</x:v>
      </x:c>
      <x:c r="D253" s="712" t="n">
        <x:f>IF(C253&gt;0,MIN(KREDITRECHNER!$I$6,C253+E253),0)</x:f>
        <x:v>0</x:v>
      </x:c>
      <x:c r="E253" s="712" t="n">
        <x:f>IF(C253&gt;0,C253*KREDITRECHNER!$B$9/12,0)</x:f>
        <x:v>0</x:v>
      </x:c>
      <x:c r="F253" s="712" t="n">
        <x:f>MAX(0,D253-E253)</x:f>
        <x:v>0</x:v>
      </x:c>
      <x:c r="G253" s="712" t="n">
        <x:f>IF(C253&gt;0,MIN(SUMIF(SONDERZAHLUNGEN!$A$7:$A$36,A253,SONDERZAHLUNGEN!$C$7:$C$36),MAX(0,C253-F253)),0)</x:f>
        <x:v>0</x:v>
      </x:c>
      <x:c r="H253" s="712" t="n">
        <x:f>IF(AND(A253=KREDITRECHNER!$B$8,C253&gt;0),MAX(0,C253-F253-G253),0)</x:f>
        <x:v>0</x:v>
      </x:c>
      <x:c r="I253" s="712" t="n">
        <x:f>IF(C253&gt;0,D253+G253+H253+KREDITRECHNER!$B$12,0)</x:f>
        <x:v>0</x:v>
      </x:c>
      <x:c r="J253" s="712" t="n">
        <x:f>MAX(0,C253-F253-G253-H253)</x:f>
        <x:v>0</x:v>
      </x:c>
    </x:row>
    <x:row r="254">
      <x:c r="A254" s="664" t="n">
        <x:v>248</x:v>
      </x:c>
      <x:c r="B254" s="685" t="str">
        <x:f>IF(A254&lt;=KREDITRECHNER!$B$8,EDATE(KREDITRECHNER!$B$14,A254-1),"")</x:f>
      </x:c>
      <x:c r="C254" s="712" t="n">
        <x:f>IF(A254&lt;=KREDITRECHNER!$B$8,J253,0)</x:f>
        <x:v>0</x:v>
      </x:c>
      <x:c r="D254" s="712" t="n">
        <x:f>IF(C254&gt;0,MIN(KREDITRECHNER!$I$6,C254+E254),0)</x:f>
        <x:v>0</x:v>
      </x:c>
      <x:c r="E254" s="712" t="n">
        <x:f>IF(C254&gt;0,C254*KREDITRECHNER!$B$9/12,0)</x:f>
        <x:v>0</x:v>
      </x:c>
      <x:c r="F254" s="712" t="n">
        <x:f>MAX(0,D254-E254)</x:f>
        <x:v>0</x:v>
      </x:c>
      <x:c r="G254" s="712" t="n">
        <x:f>IF(C254&gt;0,MIN(SUMIF(SONDERZAHLUNGEN!$A$7:$A$36,A254,SONDERZAHLUNGEN!$C$7:$C$36),MAX(0,C254-F254)),0)</x:f>
        <x:v>0</x:v>
      </x:c>
      <x:c r="H254" s="712" t="n">
        <x:f>IF(AND(A254=KREDITRECHNER!$B$8,C254&gt;0),MAX(0,C254-F254-G254),0)</x:f>
        <x:v>0</x:v>
      </x:c>
      <x:c r="I254" s="712" t="n">
        <x:f>IF(C254&gt;0,D254+G254+H254+KREDITRECHNER!$B$12,0)</x:f>
        <x:v>0</x:v>
      </x:c>
      <x:c r="J254" s="712" t="n">
        <x:f>MAX(0,C254-F254-G254-H254)</x:f>
        <x:v>0</x:v>
      </x:c>
    </x:row>
    <x:row r="255">
      <x:c r="A255" s="664" t="n">
        <x:v>249</x:v>
      </x:c>
      <x:c r="B255" s="685" t="str">
        <x:f>IF(A255&lt;=KREDITRECHNER!$B$8,EDATE(KREDITRECHNER!$B$14,A255-1),"")</x:f>
      </x:c>
      <x:c r="C255" s="712" t="n">
        <x:f>IF(A255&lt;=KREDITRECHNER!$B$8,J254,0)</x:f>
        <x:v>0</x:v>
      </x:c>
      <x:c r="D255" s="712" t="n">
        <x:f>IF(C255&gt;0,MIN(KREDITRECHNER!$I$6,C255+E255),0)</x:f>
        <x:v>0</x:v>
      </x:c>
      <x:c r="E255" s="712" t="n">
        <x:f>IF(C255&gt;0,C255*KREDITRECHNER!$B$9/12,0)</x:f>
        <x:v>0</x:v>
      </x:c>
      <x:c r="F255" s="712" t="n">
        <x:f>MAX(0,D255-E255)</x:f>
        <x:v>0</x:v>
      </x:c>
      <x:c r="G255" s="712" t="n">
        <x:f>IF(C255&gt;0,MIN(SUMIF(SONDERZAHLUNGEN!$A$7:$A$36,A255,SONDERZAHLUNGEN!$C$7:$C$36),MAX(0,C255-F255)),0)</x:f>
        <x:v>0</x:v>
      </x:c>
      <x:c r="H255" s="712" t="n">
        <x:f>IF(AND(A255=KREDITRECHNER!$B$8,C255&gt;0),MAX(0,C255-F255-G255),0)</x:f>
        <x:v>0</x:v>
      </x:c>
      <x:c r="I255" s="712" t="n">
        <x:f>IF(C255&gt;0,D255+G255+H255+KREDITRECHNER!$B$12,0)</x:f>
        <x:v>0</x:v>
      </x:c>
      <x:c r="J255" s="712" t="n">
        <x:f>MAX(0,C255-F255-G255-H255)</x:f>
        <x:v>0</x:v>
      </x:c>
    </x:row>
    <x:row r="256">
      <x:c r="A256" s="664" t="n">
        <x:v>250</x:v>
      </x:c>
      <x:c r="B256" s="685" t="str">
        <x:f>IF(A256&lt;=KREDITRECHNER!$B$8,EDATE(KREDITRECHNER!$B$14,A256-1),"")</x:f>
      </x:c>
      <x:c r="C256" s="712" t="n">
        <x:f>IF(A256&lt;=KREDITRECHNER!$B$8,J255,0)</x:f>
        <x:v>0</x:v>
      </x:c>
      <x:c r="D256" s="712" t="n">
        <x:f>IF(C256&gt;0,MIN(KREDITRECHNER!$I$6,C256+E256),0)</x:f>
        <x:v>0</x:v>
      </x:c>
      <x:c r="E256" s="712" t="n">
        <x:f>IF(C256&gt;0,C256*KREDITRECHNER!$B$9/12,0)</x:f>
        <x:v>0</x:v>
      </x:c>
      <x:c r="F256" s="712" t="n">
        <x:f>MAX(0,D256-E256)</x:f>
        <x:v>0</x:v>
      </x:c>
      <x:c r="G256" s="712" t="n">
        <x:f>IF(C256&gt;0,MIN(SUMIF(SONDERZAHLUNGEN!$A$7:$A$36,A256,SONDERZAHLUNGEN!$C$7:$C$36),MAX(0,C256-F256)),0)</x:f>
        <x:v>0</x:v>
      </x:c>
      <x:c r="H256" s="712" t="n">
        <x:f>IF(AND(A256=KREDITRECHNER!$B$8,C256&gt;0),MAX(0,C256-F256-G256),0)</x:f>
        <x:v>0</x:v>
      </x:c>
      <x:c r="I256" s="712" t="n">
        <x:f>IF(C256&gt;0,D256+G256+H256+KREDITRECHNER!$B$12,0)</x:f>
        <x:v>0</x:v>
      </x:c>
      <x:c r="J256" s="712" t="n">
        <x:f>MAX(0,C256-F256-G256-H256)</x:f>
        <x:v>0</x:v>
      </x:c>
    </x:row>
    <x:row r="257">
      <x:c r="A257" s="664" t="n">
        <x:v>251</x:v>
      </x:c>
      <x:c r="B257" s="685" t="str">
        <x:f>IF(A257&lt;=KREDITRECHNER!$B$8,EDATE(KREDITRECHNER!$B$14,A257-1),"")</x:f>
      </x:c>
      <x:c r="C257" s="712" t="n">
        <x:f>IF(A257&lt;=KREDITRECHNER!$B$8,J256,0)</x:f>
        <x:v>0</x:v>
      </x:c>
      <x:c r="D257" s="712" t="n">
        <x:f>IF(C257&gt;0,MIN(KREDITRECHNER!$I$6,C257+E257),0)</x:f>
        <x:v>0</x:v>
      </x:c>
      <x:c r="E257" s="712" t="n">
        <x:f>IF(C257&gt;0,C257*KREDITRECHNER!$B$9/12,0)</x:f>
        <x:v>0</x:v>
      </x:c>
      <x:c r="F257" s="712" t="n">
        <x:f>MAX(0,D257-E257)</x:f>
        <x:v>0</x:v>
      </x:c>
      <x:c r="G257" s="712" t="n">
        <x:f>IF(C257&gt;0,MIN(SUMIF(SONDERZAHLUNGEN!$A$7:$A$36,A257,SONDERZAHLUNGEN!$C$7:$C$36),MAX(0,C257-F257)),0)</x:f>
        <x:v>0</x:v>
      </x:c>
      <x:c r="H257" s="712" t="n">
        <x:f>IF(AND(A257=KREDITRECHNER!$B$8,C257&gt;0),MAX(0,C257-F257-G257),0)</x:f>
        <x:v>0</x:v>
      </x:c>
      <x:c r="I257" s="712" t="n">
        <x:f>IF(C257&gt;0,D257+G257+H257+KREDITRECHNER!$B$12,0)</x:f>
        <x:v>0</x:v>
      </x:c>
      <x:c r="J257" s="712" t="n">
        <x:f>MAX(0,C257-F257-G257-H257)</x:f>
        <x:v>0</x:v>
      </x:c>
    </x:row>
    <x:row r="258">
      <x:c r="A258" s="664" t="n">
        <x:v>252</x:v>
      </x:c>
      <x:c r="B258" s="685" t="str">
        <x:f>IF(A258&lt;=KREDITRECHNER!$B$8,EDATE(KREDITRECHNER!$B$14,A258-1),"")</x:f>
      </x:c>
      <x:c r="C258" s="712" t="n">
        <x:f>IF(A258&lt;=KREDITRECHNER!$B$8,J257,0)</x:f>
        <x:v>0</x:v>
      </x:c>
      <x:c r="D258" s="712" t="n">
        <x:f>IF(C258&gt;0,MIN(KREDITRECHNER!$I$6,C258+E258),0)</x:f>
        <x:v>0</x:v>
      </x:c>
      <x:c r="E258" s="712" t="n">
        <x:f>IF(C258&gt;0,C258*KREDITRECHNER!$B$9/12,0)</x:f>
        <x:v>0</x:v>
      </x:c>
      <x:c r="F258" s="712" t="n">
        <x:f>MAX(0,D258-E258)</x:f>
        <x:v>0</x:v>
      </x:c>
      <x:c r="G258" s="712" t="n">
        <x:f>IF(C258&gt;0,MIN(SUMIF(SONDERZAHLUNGEN!$A$7:$A$36,A258,SONDERZAHLUNGEN!$C$7:$C$36),MAX(0,C258-F258)),0)</x:f>
        <x:v>0</x:v>
      </x:c>
      <x:c r="H258" s="712" t="n">
        <x:f>IF(AND(A258=KREDITRECHNER!$B$8,C258&gt;0),MAX(0,C258-F258-G258),0)</x:f>
        <x:v>0</x:v>
      </x:c>
      <x:c r="I258" s="712" t="n">
        <x:f>IF(C258&gt;0,D258+G258+H258+KREDITRECHNER!$B$12,0)</x:f>
        <x:v>0</x:v>
      </x:c>
      <x:c r="J258" s="712" t="n">
        <x:f>MAX(0,C258-F258-G258-H258)</x:f>
        <x:v>0</x:v>
      </x:c>
    </x:row>
    <x:row r="259">
      <x:c r="A259" s="664" t="n">
        <x:v>253</x:v>
      </x:c>
      <x:c r="B259" s="685" t="str">
        <x:f>IF(A259&lt;=KREDITRECHNER!$B$8,EDATE(KREDITRECHNER!$B$14,A259-1),"")</x:f>
      </x:c>
      <x:c r="C259" s="712" t="n">
        <x:f>IF(A259&lt;=KREDITRECHNER!$B$8,J258,0)</x:f>
        <x:v>0</x:v>
      </x:c>
      <x:c r="D259" s="712" t="n">
        <x:f>IF(C259&gt;0,MIN(KREDITRECHNER!$I$6,C259+E259),0)</x:f>
        <x:v>0</x:v>
      </x:c>
      <x:c r="E259" s="712" t="n">
        <x:f>IF(C259&gt;0,C259*KREDITRECHNER!$B$9/12,0)</x:f>
        <x:v>0</x:v>
      </x:c>
      <x:c r="F259" s="712" t="n">
        <x:f>MAX(0,D259-E259)</x:f>
        <x:v>0</x:v>
      </x:c>
      <x:c r="G259" s="712" t="n">
        <x:f>IF(C259&gt;0,MIN(SUMIF(SONDERZAHLUNGEN!$A$7:$A$36,A259,SONDERZAHLUNGEN!$C$7:$C$36),MAX(0,C259-F259)),0)</x:f>
        <x:v>0</x:v>
      </x:c>
      <x:c r="H259" s="712" t="n">
        <x:f>IF(AND(A259=KREDITRECHNER!$B$8,C259&gt;0),MAX(0,C259-F259-G259),0)</x:f>
        <x:v>0</x:v>
      </x:c>
      <x:c r="I259" s="712" t="n">
        <x:f>IF(C259&gt;0,D259+G259+H259+KREDITRECHNER!$B$12,0)</x:f>
        <x:v>0</x:v>
      </x:c>
      <x:c r="J259" s="712" t="n">
        <x:f>MAX(0,C259-F259-G259-H259)</x:f>
        <x:v>0</x:v>
      </x:c>
    </x:row>
    <x:row r="260">
      <x:c r="A260" s="664" t="n">
        <x:v>254</x:v>
      </x:c>
      <x:c r="B260" s="685" t="str">
        <x:f>IF(A260&lt;=KREDITRECHNER!$B$8,EDATE(KREDITRECHNER!$B$14,A260-1),"")</x:f>
      </x:c>
      <x:c r="C260" s="712" t="n">
        <x:f>IF(A260&lt;=KREDITRECHNER!$B$8,J259,0)</x:f>
        <x:v>0</x:v>
      </x:c>
      <x:c r="D260" s="712" t="n">
        <x:f>IF(C260&gt;0,MIN(KREDITRECHNER!$I$6,C260+E260),0)</x:f>
        <x:v>0</x:v>
      </x:c>
      <x:c r="E260" s="712" t="n">
        <x:f>IF(C260&gt;0,C260*KREDITRECHNER!$B$9/12,0)</x:f>
        <x:v>0</x:v>
      </x:c>
      <x:c r="F260" s="712" t="n">
        <x:f>MAX(0,D260-E260)</x:f>
        <x:v>0</x:v>
      </x:c>
      <x:c r="G260" s="712" t="n">
        <x:f>IF(C260&gt;0,MIN(SUMIF(SONDERZAHLUNGEN!$A$7:$A$36,A260,SONDERZAHLUNGEN!$C$7:$C$36),MAX(0,C260-F260)),0)</x:f>
        <x:v>0</x:v>
      </x:c>
      <x:c r="H260" s="712" t="n">
        <x:f>IF(AND(A260=KREDITRECHNER!$B$8,C260&gt;0),MAX(0,C260-F260-G260),0)</x:f>
        <x:v>0</x:v>
      </x:c>
      <x:c r="I260" s="712" t="n">
        <x:f>IF(C260&gt;0,D260+G260+H260+KREDITRECHNER!$B$12,0)</x:f>
        <x:v>0</x:v>
      </x:c>
      <x:c r="J260" s="712" t="n">
        <x:f>MAX(0,C260-F260-G260-H260)</x:f>
        <x:v>0</x:v>
      </x:c>
    </x:row>
    <x:row r="261">
      <x:c r="A261" s="664" t="n">
        <x:v>255</x:v>
      </x:c>
      <x:c r="B261" s="685" t="str">
        <x:f>IF(A261&lt;=KREDITRECHNER!$B$8,EDATE(KREDITRECHNER!$B$14,A261-1),"")</x:f>
      </x:c>
      <x:c r="C261" s="712" t="n">
        <x:f>IF(A261&lt;=KREDITRECHNER!$B$8,J260,0)</x:f>
        <x:v>0</x:v>
      </x:c>
      <x:c r="D261" s="712" t="n">
        <x:f>IF(C261&gt;0,MIN(KREDITRECHNER!$I$6,C261+E261),0)</x:f>
        <x:v>0</x:v>
      </x:c>
      <x:c r="E261" s="712" t="n">
        <x:f>IF(C261&gt;0,C261*KREDITRECHNER!$B$9/12,0)</x:f>
        <x:v>0</x:v>
      </x:c>
      <x:c r="F261" s="712" t="n">
        <x:f>MAX(0,D261-E261)</x:f>
        <x:v>0</x:v>
      </x:c>
      <x:c r="G261" s="712" t="n">
        <x:f>IF(C261&gt;0,MIN(SUMIF(SONDERZAHLUNGEN!$A$7:$A$36,A261,SONDERZAHLUNGEN!$C$7:$C$36),MAX(0,C261-F261)),0)</x:f>
        <x:v>0</x:v>
      </x:c>
      <x:c r="H261" s="712" t="n">
        <x:f>IF(AND(A261=KREDITRECHNER!$B$8,C261&gt;0),MAX(0,C261-F261-G261),0)</x:f>
        <x:v>0</x:v>
      </x:c>
      <x:c r="I261" s="712" t="n">
        <x:f>IF(C261&gt;0,D261+G261+H261+KREDITRECHNER!$B$12,0)</x:f>
        <x:v>0</x:v>
      </x:c>
      <x:c r="J261" s="712" t="n">
        <x:f>MAX(0,C261-F261-G261-H261)</x:f>
        <x:v>0</x:v>
      </x:c>
    </x:row>
    <x:row r="262">
      <x:c r="A262" s="664" t="n">
        <x:v>256</x:v>
      </x:c>
      <x:c r="B262" s="685" t="str">
        <x:f>IF(A262&lt;=KREDITRECHNER!$B$8,EDATE(KREDITRECHNER!$B$14,A262-1),"")</x:f>
      </x:c>
      <x:c r="C262" s="712" t="n">
        <x:f>IF(A262&lt;=KREDITRECHNER!$B$8,J261,0)</x:f>
        <x:v>0</x:v>
      </x:c>
      <x:c r="D262" s="712" t="n">
        <x:f>IF(C262&gt;0,MIN(KREDITRECHNER!$I$6,C262+E262),0)</x:f>
        <x:v>0</x:v>
      </x:c>
      <x:c r="E262" s="712" t="n">
        <x:f>IF(C262&gt;0,C262*KREDITRECHNER!$B$9/12,0)</x:f>
        <x:v>0</x:v>
      </x:c>
      <x:c r="F262" s="712" t="n">
        <x:f>MAX(0,D262-E262)</x:f>
        <x:v>0</x:v>
      </x:c>
      <x:c r="G262" s="712" t="n">
        <x:f>IF(C262&gt;0,MIN(SUMIF(SONDERZAHLUNGEN!$A$7:$A$36,A262,SONDERZAHLUNGEN!$C$7:$C$36),MAX(0,C262-F262)),0)</x:f>
        <x:v>0</x:v>
      </x:c>
      <x:c r="H262" s="712" t="n">
        <x:f>IF(AND(A262=KREDITRECHNER!$B$8,C262&gt;0),MAX(0,C262-F262-G262),0)</x:f>
        <x:v>0</x:v>
      </x:c>
      <x:c r="I262" s="712" t="n">
        <x:f>IF(C262&gt;0,D262+G262+H262+KREDITRECHNER!$B$12,0)</x:f>
        <x:v>0</x:v>
      </x:c>
      <x:c r="J262" s="712" t="n">
        <x:f>MAX(0,C262-F262-G262-H262)</x:f>
        <x:v>0</x:v>
      </x:c>
    </x:row>
    <x:row r="263">
      <x:c r="A263" s="664" t="n">
        <x:v>257</x:v>
      </x:c>
      <x:c r="B263" s="685" t="str">
        <x:f>IF(A263&lt;=KREDITRECHNER!$B$8,EDATE(KREDITRECHNER!$B$14,A263-1),"")</x:f>
      </x:c>
      <x:c r="C263" s="712" t="n">
        <x:f>IF(A263&lt;=KREDITRECHNER!$B$8,J262,0)</x:f>
        <x:v>0</x:v>
      </x:c>
      <x:c r="D263" s="712" t="n">
        <x:f>IF(C263&gt;0,MIN(KREDITRECHNER!$I$6,C263+E263),0)</x:f>
        <x:v>0</x:v>
      </x:c>
      <x:c r="E263" s="712" t="n">
        <x:f>IF(C263&gt;0,C263*KREDITRECHNER!$B$9/12,0)</x:f>
        <x:v>0</x:v>
      </x:c>
      <x:c r="F263" s="712" t="n">
        <x:f>MAX(0,D263-E263)</x:f>
        <x:v>0</x:v>
      </x:c>
      <x:c r="G263" s="712" t="n">
        <x:f>IF(C263&gt;0,MIN(SUMIF(SONDERZAHLUNGEN!$A$7:$A$36,A263,SONDERZAHLUNGEN!$C$7:$C$36),MAX(0,C263-F263)),0)</x:f>
        <x:v>0</x:v>
      </x:c>
      <x:c r="H263" s="712" t="n">
        <x:f>IF(AND(A263=KREDITRECHNER!$B$8,C263&gt;0),MAX(0,C263-F263-G263),0)</x:f>
        <x:v>0</x:v>
      </x:c>
      <x:c r="I263" s="712" t="n">
        <x:f>IF(C263&gt;0,D263+G263+H263+KREDITRECHNER!$B$12,0)</x:f>
        <x:v>0</x:v>
      </x:c>
      <x:c r="J263" s="712" t="n">
        <x:f>MAX(0,C263-F263-G263-H263)</x:f>
        <x:v>0</x:v>
      </x:c>
    </x:row>
    <x:row r="264">
      <x:c r="A264" s="664" t="n">
        <x:v>258</x:v>
      </x:c>
      <x:c r="B264" s="685" t="str">
        <x:f>IF(A264&lt;=KREDITRECHNER!$B$8,EDATE(KREDITRECHNER!$B$14,A264-1),"")</x:f>
      </x:c>
      <x:c r="C264" s="712" t="n">
        <x:f>IF(A264&lt;=KREDITRECHNER!$B$8,J263,0)</x:f>
        <x:v>0</x:v>
      </x:c>
      <x:c r="D264" s="712" t="n">
        <x:f>IF(C264&gt;0,MIN(KREDITRECHNER!$I$6,C264+E264),0)</x:f>
        <x:v>0</x:v>
      </x:c>
      <x:c r="E264" s="712" t="n">
        <x:f>IF(C264&gt;0,C264*KREDITRECHNER!$B$9/12,0)</x:f>
        <x:v>0</x:v>
      </x:c>
      <x:c r="F264" s="712" t="n">
        <x:f>MAX(0,D264-E264)</x:f>
        <x:v>0</x:v>
      </x:c>
      <x:c r="G264" s="712" t="n">
        <x:f>IF(C264&gt;0,MIN(SUMIF(SONDERZAHLUNGEN!$A$7:$A$36,A264,SONDERZAHLUNGEN!$C$7:$C$36),MAX(0,C264-F264)),0)</x:f>
        <x:v>0</x:v>
      </x:c>
      <x:c r="H264" s="712" t="n">
        <x:f>IF(AND(A264=KREDITRECHNER!$B$8,C264&gt;0),MAX(0,C264-F264-G264),0)</x:f>
        <x:v>0</x:v>
      </x:c>
      <x:c r="I264" s="712" t="n">
        <x:f>IF(C264&gt;0,D264+G264+H264+KREDITRECHNER!$B$12,0)</x:f>
        <x:v>0</x:v>
      </x:c>
      <x:c r="J264" s="712" t="n">
        <x:f>MAX(0,C264-F264-G264-H264)</x:f>
        <x:v>0</x:v>
      </x:c>
    </x:row>
    <x:row r="265">
      <x:c r="A265" s="664" t="n">
        <x:v>259</x:v>
      </x:c>
      <x:c r="B265" s="685" t="str">
        <x:f>IF(A265&lt;=KREDITRECHNER!$B$8,EDATE(KREDITRECHNER!$B$14,A265-1),"")</x:f>
      </x:c>
      <x:c r="C265" s="712" t="n">
        <x:f>IF(A265&lt;=KREDITRECHNER!$B$8,J264,0)</x:f>
        <x:v>0</x:v>
      </x:c>
      <x:c r="D265" s="712" t="n">
        <x:f>IF(C265&gt;0,MIN(KREDITRECHNER!$I$6,C265+E265),0)</x:f>
        <x:v>0</x:v>
      </x:c>
      <x:c r="E265" s="712" t="n">
        <x:f>IF(C265&gt;0,C265*KREDITRECHNER!$B$9/12,0)</x:f>
        <x:v>0</x:v>
      </x:c>
      <x:c r="F265" s="712" t="n">
        <x:f>MAX(0,D265-E265)</x:f>
        <x:v>0</x:v>
      </x:c>
      <x:c r="G265" s="712" t="n">
        <x:f>IF(C265&gt;0,MIN(SUMIF(SONDERZAHLUNGEN!$A$7:$A$36,A265,SONDERZAHLUNGEN!$C$7:$C$36),MAX(0,C265-F265)),0)</x:f>
        <x:v>0</x:v>
      </x:c>
      <x:c r="H265" s="712" t="n">
        <x:f>IF(AND(A265=KREDITRECHNER!$B$8,C265&gt;0),MAX(0,C265-F265-G265),0)</x:f>
        <x:v>0</x:v>
      </x:c>
      <x:c r="I265" s="712" t="n">
        <x:f>IF(C265&gt;0,D265+G265+H265+KREDITRECHNER!$B$12,0)</x:f>
        <x:v>0</x:v>
      </x:c>
      <x:c r="J265" s="712" t="n">
        <x:f>MAX(0,C265-F265-G265-H265)</x:f>
        <x:v>0</x:v>
      </x:c>
    </x:row>
    <x:row r="266">
      <x:c r="A266" s="664" t="n">
        <x:v>260</x:v>
      </x:c>
      <x:c r="B266" s="685" t="str">
        <x:f>IF(A266&lt;=KREDITRECHNER!$B$8,EDATE(KREDITRECHNER!$B$14,A266-1),"")</x:f>
      </x:c>
      <x:c r="C266" s="712" t="n">
        <x:f>IF(A266&lt;=KREDITRECHNER!$B$8,J265,0)</x:f>
        <x:v>0</x:v>
      </x:c>
      <x:c r="D266" s="712" t="n">
        <x:f>IF(C266&gt;0,MIN(KREDITRECHNER!$I$6,C266+E266),0)</x:f>
        <x:v>0</x:v>
      </x:c>
      <x:c r="E266" s="712" t="n">
        <x:f>IF(C266&gt;0,C266*KREDITRECHNER!$B$9/12,0)</x:f>
        <x:v>0</x:v>
      </x:c>
      <x:c r="F266" s="712" t="n">
        <x:f>MAX(0,D266-E266)</x:f>
        <x:v>0</x:v>
      </x:c>
      <x:c r="G266" s="712" t="n">
        <x:f>IF(C266&gt;0,MIN(SUMIF(SONDERZAHLUNGEN!$A$7:$A$36,A266,SONDERZAHLUNGEN!$C$7:$C$36),MAX(0,C266-F266)),0)</x:f>
        <x:v>0</x:v>
      </x:c>
      <x:c r="H266" s="712" t="n">
        <x:f>IF(AND(A266=KREDITRECHNER!$B$8,C266&gt;0),MAX(0,C266-F266-G266),0)</x:f>
        <x:v>0</x:v>
      </x:c>
      <x:c r="I266" s="712" t="n">
        <x:f>IF(C266&gt;0,D266+G266+H266+KREDITRECHNER!$B$12,0)</x:f>
        <x:v>0</x:v>
      </x:c>
      <x:c r="J266" s="712" t="n">
        <x:f>MAX(0,C266-F266-G266-H266)</x:f>
        <x:v>0</x:v>
      </x:c>
    </x:row>
    <x:row r="267">
      <x:c r="A267" s="664" t="n">
        <x:v>261</x:v>
      </x:c>
      <x:c r="B267" s="685" t="str">
        <x:f>IF(A267&lt;=KREDITRECHNER!$B$8,EDATE(KREDITRECHNER!$B$14,A267-1),"")</x:f>
      </x:c>
      <x:c r="C267" s="712" t="n">
        <x:f>IF(A267&lt;=KREDITRECHNER!$B$8,J266,0)</x:f>
        <x:v>0</x:v>
      </x:c>
      <x:c r="D267" s="712" t="n">
        <x:f>IF(C267&gt;0,MIN(KREDITRECHNER!$I$6,C267+E267),0)</x:f>
        <x:v>0</x:v>
      </x:c>
      <x:c r="E267" s="712" t="n">
        <x:f>IF(C267&gt;0,C267*KREDITRECHNER!$B$9/12,0)</x:f>
        <x:v>0</x:v>
      </x:c>
      <x:c r="F267" s="712" t="n">
        <x:f>MAX(0,D267-E267)</x:f>
        <x:v>0</x:v>
      </x:c>
      <x:c r="G267" s="712" t="n">
        <x:f>IF(C267&gt;0,MIN(SUMIF(SONDERZAHLUNGEN!$A$7:$A$36,A267,SONDERZAHLUNGEN!$C$7:$C$36),MAX(0,C267-F267)),0)</x:f>
        <x:v>0</x:v>
      </x:c>
      <x:c r="H267" s="712" t="n">
        <x:f>IF(AND(A267=KREDITRECHNER!$B$8,C267&gt;0),MAX(0,C267-F267-G267),0)</x:f>
        <x:v>0</x:v>
      </x:c>
      <x:c r="I267" s="712" t="n">
        <x:f>IF(C267&gt;0,D267+G267+H267+KREDITRECHNER!$B$12,0)</x:f>
        <x:v>0</x:v>
      </x:c>
      <x:c r="J267" s="712" t="n">
        <x:f>MAX(0,C267-F267-G267-H267)</x:f>
        <x:v>0</x:v>
      </x:c>
    </x:row>
    <x:row r="268">
      <x:c r="A268" s="664" t="n">
        <x:v>262</x:v>
      </x:c>
      <x:c r="B268" s="685" t="str">
        <x:f>IF(A268&lt;=KREDITRECHNER!$B$8,EDATE(KREDITRECHNER!$B$14,A268-1),"")</x:f>
      </x:c>
      <x:c r="C268" s="712" t="n">
        <x:f>IF(A268&lt;=KREDITRECHNER!$B$8,J267,0)</x:f>
        <x:v>0</x:v>
      </x:c>
      <x:c r="D268" s="712" t="n">
        <x:f>IF(C268&gt;0,MIN(KREDITRECHNER!$I$6,C268+E268),0)</x:f>
        <x:v>0</x:v>
      </x:c>
      <x:c r="E268" s="712" t="n">
        <x:f>IF(C268&gt;0,C268*KREDITRECHNER!$B$9/12,0)</x:f>
        <x:v>0</x:v>
      </x:c>
      <x:c r="F268" s="712" t="n">
        <x:f>MAX(0,D268-E268)</x:f>
        <x:v>0</x:v>
      </x:c>
      <x:c r="G268" s="712" t="n">
        <x:f>IF(C268&gt;0,MIN(SUMIF(SONDERZAHLUNGEN!$A$7:$A$36,A268,SONDERZAHLUNGEN!$C$7:$C$36),MAX(0,C268-F268)),0)</x:f>
        <x:v>0</x:v>
      </x:c>
      <x:c r="H268" s="712" t="n">
        <x:f>IF(AND(A268=KREDITRECHNER!$B$8,C268&gt;0),MAX(0,C268-F268-G268),0)</x:f>
        <x:v>0</x:v>
      </x:c>
      <x:c r="I268" s="712" t="n">
        <x:f>IF(C268&gt;0,D268+G268+H268+KREDITRECHNER!$B$12,0)</x:f>
        <x:v>0</x:v>
      </x:c>
      <x:c r="J268" s="712" t="n">
        <x:f>MAX(0,C268-F268-G268-H268)</x:f>
        <x:v>0</x:v>
      </x:c>
    </x:row>
    <x:row r="269">
      <x:c r="A269" s="664" t="n">
        <x:v>263</x:v>
      </x:c>
      <x:c r="B269" s="685" t="str">
        <x:f>IF(A269&lt;=KREDITRECHNER!$B$8,EDATE(KREDITRECHNER!$B$14,A269-1),"")</x:f>
      </x:c>
      <x:c r="C269" s="712" t="n">
        <x:f>IF(A269&lt;=KREDITRECHNER!$B$8,J268,0)</x:f>
        <x:v>0</x:v>
      </x:c>
      <x:c r="D269" s="712" t="n">
        <x:f>IF(C269&gt;0,MIN(KREDITRECHNER!$I$6,C269+E269),0)</x:f>
        <x:v>0</x:v>
      </x:c>
      <x:c r="E269" s="712" t="n">
        <x:f>IF(C269&gt;0,C269*KREDITRECHNER!$B$9/12,0)</x:f>
        <x:v>0</x:v>
      </x:c>
      <x:c r="F269" s="712" t="n">
        <x:f>MAX(0,D269-E269)</x:f>
        <x:v>0</x:v>
      </x:c>
      <x:c r="G269" s="712" t="n">
        <x:f>IF(C269&gt;0,MIN(SUMIF(SONDERZAHLUNGEN!$A$7:$A$36,A269,SONDERZAHLUNGEN!$C$7:$C$36),MAX(0,C269-F269)),0)</x:f>
        <x:v>0</x:v>
      </x:c>
      <x:c r="H269" s="712" t="n">
        <x:f>IF(AND(A269=KREDITRECHNER!$B$8,C269&gt;0),MAX(0,C269-F269-G269),0)</x:f>
        <x:v>0</x:v>
      </x:c>
      <x:c r="I269" s="712" t="n">
        <x:f>IF(C269&gt;0,D269+G269+H269+KREDITRECHNER!$B$12,0)</x:f>
        <x:v>0</x:v>
      </x:c>
      <x:c r="J269" s="712" t="n">
        <x:f>MAX(0,C269-F269-G269-H269)</x:f>
        <x:v>0</x:v>
      </x:c>
    </x:row>
    <x:row r="270">
      <x:c r="A270" s="664" t="n">
        <x:v>264</x:v>
      </x:c>
      <x:c r="B270" s="685" t="str">
        <x:f>IF(A270&lt;=KREDITRECHNER!$B$8,EDATE(KREDITRECHNER!$B$14,A270-1),"")</x:f>
      </x:c>
      <x:c r="C270" s="712" t="n">
        <x:f>IF(A270&lt;=KREDITRECHNER!$B$8,J269,0)</x:f>
        <x:v>0</x:v>
      </x:c>
      <x:c r="D270" s="712" t="n">
        <x:f>IF(C270&gt;0,MIN(KREDITRECHNER!$I$6,C270+E270),0)</x:f>
        <x:v>0</x:v>
      </x:c>
      <x:c r="E270" s="712" t="n">
        <x:f>IF(C270&gt;0,C270*KREDITRECHNER!$B$9/12,0)</x:f>
        <x:v>0</x:v>
      </x:c>
      <x:c r="F270" s="712" t="n">
        <x:f>MAX(0,D270-E270)</x:f>
        <x:v>0</x:v>
      </x:c>
      <x:c r="G270" s="712" t="n">
        <x:f>IF(C270&gt;0,MIN(SUMIF(SONDERZAHLUNGEN!$A$7:$A$36,A270,SONDERZAHLUNGEN!$C$7:$C$36),MAX(0,C270-F270)),0)</x:f>
        <x:v>0</x:v>
      </x:c>
      <x:c r="H270" s="712" t="n">
        <x:f>IF(AND(A270=KREDITRECHNER!$B$8,C270&gt;0),MAX(0,C270-F270-G270),0)</x:f>
        <x:v>0</x:v>
      </x:c>
      <x:c r="I270" s="712" t="n">
        <x:f>IF(C270&gt;0,D270+G270+H270+KREDITRECHNER!$B$12,0)</x:f>
        <x:v>0</x:v>
      </x:c>
      <x:c r="J270" s="712" t="n">
        <x:f>MAX(0,C270-F270-G270-H270)</x:f>
        <x:v>0</x:v>
      </x:c>
    </x:row>
    <x:row r="271">
      <x:c r="A271" s="664" t="n">
        <x:v>265</x:v>
      </x:c>
      <x:c r="B271" s="685" t="str">
        <x:f>IF(A271&lt;=KREDITRECHNER!$B$8,EDATE(KREDITRECHNER!$B$14,A271-1),"")</x:f>
      </x:c>
      <x:c r="C271" s="712" t="n">
        <x:f>IF(A271&lt;=KREDITRECHNER!$B$8,J270,0)</x:f>
        <x:v>0</x:v>
      </x:c>
      <x:c r="D271" s="712" t="n">
        <x:f>IF(C271&gt;0,MIN(KREDITRECHNER!$I$6,C271+E271),0)</x:f>
        <x:v>0</x:v>
      </x:c>
      <x:c r="E271" s="712" t="n">
        <x:f>IF(C271&gt;0,C271*KREDITRECHNER!$B$9/12,0)</x:f>
        <x:v>0</x:v>
      </x:c>
      <x:c r="F271" s="712" t="n">
        <x:f>MAX(0,D271-E271)</x:f>
        <x:v>0</x:v>
      </x:c>
      <x:c r="G271" s="712" t="n">
        <x:f>IF(C271&gt;0,MIN(SUMIF(SONDERZAHLUNGEN!$A$7:$A$36,A271,SONDERZAHLUNGEN!$C$7:$C$36),MAX(0,C271-F271)),0)</x:f>
        <x:v>0</x:v>
      </x:c>
      <x:c r="H271" s="712" t="n">
        <x:f>IF(AND(A271=KREDITRECHNER!$B$8,C271&gt;0),MAX(0,C271-F271-G271),0)</x:f>
        <x:v>0</x:v>
      </x:c>
      <x:c r="I271" s="712" t="n">
        <x:f>IF(C271&gt;0,D271+G271+H271+KREDITRECHNER!$B$12,0)</x:f>
        <x:v>0</x:v>
      </x:c>
      <x:c r="J271" s="712" t="n">
        <x:f>MAX(0,C271-F271-G271-H271)</x:f>
        <x:v>0</x:v>
      </x:c>
    </x:row>
    <x:row r="272">
      <x:c r="A272" s="664" t="n">
        <x:v>266</x:v>
      </x:c>
      <x:c r="B272" s="685" t="str">
        <x:f>IF(A272&lt;=KREDITRECHNER!$B$8,EDATE(KREDITRECHNER!$B$14,A272-1),"")</x:f>
      </x:c>
      <x:c r="C272" s="712" t="n">
        <x:f>IF(A272&lt;=KREDITRECHNER!$B$8,J271,0)</x:f>
        <x:v>0</x:v>
      </x:c>
      <x:c r="D272" s="712" t="n">
        <x:f>IF(C272&gt;0,MIN(KREDITRECHNER!$I$6,C272+E272),0)</x:f>
        <x:v>0</x:v>
      </x:c>
      <x:c r="E272" s="712" t="n">
        <x:f>IF(C272&gt;0,C272*KREDITRECHNER!$B$9/12,0)</x:f>
        <x:v>0</x:v>
      </x:c>
      <x:c r="F272" s="712" t="n">
        <x:f>MAX(0,D272-E272)</x:f>
        <x:v>0</x:v>
      </x:c>
      <x:c r="G272" s="712" t="n">
        <x:f>IF(C272&gt;0,MIN(SUMIF(SONDERZAHLUNGEN!$A$7:$A$36,A272,SONDERZAHLUNGEN!$C$7:$C$36),MAX(0,C272-F272)),0)</x:f>
        <x:v>0</x:v>
      </x:c>
      <x:c r="H272" s="712" t="n">
        <x:f>IF(AND(A272=KREDITRECHNER!$B$8,C272&gt;0),MAX(0,C272-F272-G272),0)</x:f>
        <x:v>0</x:v>
      </x:c>
      <x:c r="I272" s="712" t="n">
        <x:f>IF(C272&gt;0,D272+G272+H272+KREDITRECHNER!$B$12,0)</x:f>
        <x:v>0</x:v>
      </x:c>
      <x:c r="J272" s="712" t="n">
        <x:f>MAX(0,C272-F272-G272-H272)</x:f>
        <x:v>0</x:v>
      </x:c>
    </x:row>
    <x:row r="273">
      <x:c r="A273" s="664" t="n">
        <x:v>267</x:v>
      </x:c>
      <x:c r="B273" s="685" t="str">
        <x:f>IF(A273&lt;=KREDITRECHNER!$B$8,EDATE(KREDITRECHNER!$B$14,A273-1),"")</x:f>
      </x:c>
      <x:c r="C273" s="712" t="n">
        <x:f>IF(A273&lt;=KREDITRECHNER!$B$8,J272,0)</x:f>
        <x:v>0</x:v>
      </x:c>
      <x:c r="D273" s="712" t="n">
        <x:f>IF(C273&gt;0,MIN(KREDITRECHNER!$I$6,C273+E273),0)</x:f>
        <x:v>0</x:v>
      </x:c>
      <x:c r="E273" s="712" t="n">
        <x:f>IF(C273&gt;0,C273*KREDITRECHNER!$B$9/12,0)</x:f>
        <x:v>0</x:v>
      </x:c>
      <x:c r="F273" s="712" t="n">
        <x:f>MAX(0,D273-E273)</x:f>
        <x:v>0</x:v>
      </x:c>
      <x:c r="G273" s="712" t="n">
        <x:f>IF(C273&gt;0,MIN(SUMIF(SONDERZAHLUNGEN!$A$7:$A$36,A273,SONDERZAHLUNGEN!$C$7:$C$36),MAX(0,C273-F273)),0)</x:f>
        <x:v>0</x:v>
      </x:c>
      <x:c r="H273" s="712" t="n">
        <x:f>IF(AND(A273=KREDITRECHNER!$B$8,C273&gt;0),MAX(0,C273-F273-G273),0)</x:f>
        <x:v>0</x:v>
      </x:c>
      <x:c r="I273" s="712" t="n">
        <x:f>IF(C273&gt;0,D273+G273+H273+KREDITRECHNER!$B$12,0)</x:f>
        <x:v>0</x:v>
      </x:c>
      <x:c r="J273" s="712" t="n">
        <x:f>MAX(0,C273-F273-G273-H273)</x:f>
        <x:v>0</x:v>
      </x:c>
    </x:row>
    <x:row r="274">
      <x:c r="A274" s="664" t="n">
        <x:v>268</x:v>
      </x:c>
      <x:c r="B274" s="685" t="str">
        <x:f>IF(A274&lt;=KREDITRECHNER!$B$8,EDATE(KREDITRECHNER!$B$14,A274-1),"")</x:f>
      </x:c>
      <x:c r="C274" s="712" t="n">
        <x:f>IF(A274&lt;=KREDITRECHNER!$B$8,J273,0)</x:f>
        <x:v>0</x:v>
      </x:c>
      <x:c r="D274" s="712" t="n">
        <x:f>IF(C274&gt;0,MIN(KREDITRECHNER!$I$6,C274+E274),0)</x:f>
        <x:v>0</x:v>
      </x:c>
      <x:c r="E274" s="712" t="n">
        <x:f>IF(C274&gt;0,C274*KREDITRECHNER!$B$9/12,0)</x:f>
        <x:v>0</x:v>
      </x:c>
      <x:c r="F274" s="712" t="n">
        <x:f>MAX(0,D274-E274)</x:f>
        <x:v>0</x:v>
      </x:c>
      <x:c r="G274" s="712" t="n">
        <x:f>IF(C274&gt;0,MIN(SUMIF(SONDERZAHLUNGEN!$A$7:$A$36,A274,SONDERZAHLUNGEN!$C$7:$C$36),MAX(0,C274-F274)),0)</x:f>
        <x:v>0</x:v>
      </x:c>
      <x:c r="H274" s="712" t="n">
        <x:f>IF(AND(A274=KREDITRECHNER!$B$8,C274&gt;0),MAX(0,C274-F274-G274),0)</x:f>
        <x:v>0</x:v>
      </x:c>
      <x:c r="I274" s="712" t="n">
        <x:f>IF(C274&gt;0,D274+G274+H274+KREDITRECHNER!$B$12,0)</x:f>
        <x:v>0</x:v>
      </x:c>
      <x:c r="J274" s="712" t="n">
        <x:f>MAX(0,C274-F274-G274-H274)</x:f>
        <x:v>0</x:v>
      </x:c>
    </x:row>
    <x:row r="275">
      <x:c r="A275" s="664" t="n">
        <x:v>269</x:v>
      </x:c>
      <x:c r="B275" s="685" t="str">
        <x:f>IF(A275&lt;=KREDITRECHNER!$B$8,EDATE(KREDITRECHNER!$B$14,A275-1),"")</x:f>
      </x:c>
      <x:c r="C275" s="712" t="n">
        <x:f>IF(A275&lt;=KREDITRECHNER!$B$8,J274,0)</x:f>
        <x:v>0</x:v>
      </x:c>
      <x:c r="D275" s="712" t="n">
        <x:f>IF(C275&gt;0,MIN(KREDITRECHNER!$I$6,C275+E275),0)</x:f>
        <x:v>0</x:v>
      </x:c>
      <x:c r="E275" s="712" t="n">
        <x:f>IF(C275&gt;0,C275*KREDITRECHNER!$B$9/12,0)</x:f>
        <x:v>0</x:v>
      </x:c>
      <x:c r="F275" s="712" t="n">
        <x:f>MAX(0,D275-E275)</x:f>
        <x:v>0</x:v>
      </x:c>
      <x:c r="G275" s="712" t="n">
        <x:f>IF(C275&gt;0,MIN(SUMIF(SONDERZAHLUNGEN!$A$7:$A$36,A275,SONDERZAHLUNGEN!$C$7:$C$36),MAX(0,C275-F275)),0)</x:f>
        <x:v>0</x:v>
      </x:c>
      <x:c r="H275" s="712" t="n">
        <x:f>IF(AND(A275=KREDITRECHNER!$B$8,C275&gt;0),MAX(0,C275-F275-G275),0)</x:f>
        <x:v>0</x:v>
      </x:c>
      <x:c r="I275" s="712" t="n">
        <x:f>IF(C275&gt;0,D275+G275+H275+KREDITRECHNER!$B$12,0)</x:f>
        <x:v>0</x:v>
      </x:c>
      <x:c r="J275" s="712" t="n">
        <x:f>MAX(0,C275-F275-G275-H275)</x:f>
        <x:v>0</x:v>
      </x:c>
    </x:row>
    <x:row r="276">
      <x:c r="A276" s="664" t="n">
        <x:v>270</x:v>
      </x:c>
      <x:c r="B276" s="685" t="str">
        <x:f>IF(A276&lt;=KREDITRECHNER!$B$8,EDATE(KREDITRECHNER!$B$14,A276-1),"")</x:f>
      </x:c>
      <x:c r="C276" s="712" t="n">
        <x:f>IF(A276&lt;=KREDITRECHNER!$B$8,J275,0)</x:f>
        <x:v>0</x:v>
      </x:c>
      <x:c r="D276" s="712" t="n">
        <x:f>IF(C276&gt;0,MIN(KREDITRECHNER!$I$6,C276+E276),0)</x:f>
        <x:v>0</x:v>
      </x:c>
      <x:c r="E276" s="712" t="n">
        <x:f>IF(C276&gt;0,C276*KREDITRECHNER!$B$9/12,0)</x:f>
        <x:v>0</x:v>
      </x:c>
      <x:c r="F276" s="712" t="n">
        <x:f>MAX(0,D276-E276)</x:f>
        <x:v>0</x:v>
      </x:c>
      <x:c r="G276" s="712" t="n">
        <x:f>IF(C276&gt;0,MIN(SUMIF(SONDERZAHLUNGEN!$A$7:$A$36,A276,SONDERZAHLUNGEN!$C$7:$C$36),MAX(0,C276-F276)),0)</x:f>
        <x:v>0</x:v>
      </x:c>
      <x:c r="H276" s="712" t="n">
        <x:f>IF(AND(A276=KREDITRECHNER!$B$8,C276&gt;0),MAX(0,C276-F276-G276),0)</x:f>
        <x:v>0</x:v>
      </x:c>
      <x:c r="I276" s="712" t="n">
        <x:f>IF(C276&gt;0,D276+G276+H276+KREDITRECHNER!$B$12,0)</x:f>
        <x:v>0</x:v>
      </x:c>
      <x:c r="J276" s="712" t="n">
        <x:f>MAX(0,C276-F276-G276-H276)</x:f>
        <x:v>0</x:v>
      </x:c>
    </x:row>
    <x:row r="277">
      <x:c r="A277" s="664" t="n">
        <x:v>271</x:v>
      </x:c>
      <x:c r="B277" s="685" t="str">
        <x:f>IF(A277&lt;=KREDITRECHNER!$B$8,EDATE(KREDITRECHNER!$B$14,A277-1),"")</x:f>
      </x:c>
      <x:c r="C277" s="712" t="n">
        <x:f>IF(A277&lt;=KREDITRECHNER!$B$8,J276,0)</x:f>
        <x:v>0</x:v>
      </x:c>
      <x:c r="D277" s="712" t="n">
        <x:f>IF(C277&gt;0,MIN(KREDITRECHNER!$I$6,C277+E277),0)</x:f>
        <x:v>0</x:v>
      </x:c>
      <x:c r="E277" s="712" t="n">
        <x:f>IF(C277&gt;0,C277*KREDITRECHNER!$B$9/12,0)</x:f>
        <x:v>0</x:v>
      </x:c>
      <x:c r="F277" s="712" t="n">
        <x:f>MAX(0,D277-E277)</x:f>
        <x:v>0</x:v>
      </x:c>
      <x:c r="G277" s="712" t="n">
        <x:f>IF(C277&gt;0,MIN(SUMIF(SONDERZAHLUNGEN!$A$7:$A$36,A277,SONDERZAHLUNGEN!$C$7:$C$36),MAX(0,C277-F277)),0)</x:f>
        <x:v>0</x:v>
      </x:c>
      <x:c r="H277" s="712" t="n">
        <x:f>IF(AND(A277=KREDITRECHNER!$B$8,C277&gt;0),MAX(0,C277-F277-G277),0)</x:f>
        <x:v>0</x:v>
      </x:c>
      <x:c r="I277" s="712" t="n">
        <x:f>IF(C277&gt;0,D277+G277+H277+KREDITRECHNER!$B$12,0)</x:f>
        <x:v>0</x:v>
      </x:c>
      <x:c r="J277" s="712" t="n">
        <x:f>MAX(0,C277-F277-G277-H277)</x:f>
        <x:v>0</x:v>
      </x:c>
    </x:row>
    <x:row r="278">
      <x:c r="A278" s="664" t="n">
        <x:v>272</x:v>
      </x:c>
      <x:c r="B278" s="685" t="str">
        <x:f>IF(A278&lt;=KREDITRECHNER!$B$8,EDATE(KREDITRECHNER!$B$14,A278-1),"")</x:f>
      </x:c>
      <x:c r="C278" s="712" t="n">
        <x:f>IF(A278&lt;=KREDITRECHNER!$B$8,J277,0)</x:f>
        <x:v>0</x:v>
      </x:c>
      <x:c r="D278" s="712" t="n">
        <x:f>IF(C278&gt;0,MIN(KREDITRECHNER!$I$6,C278+E278),0)</x:f>
        <x:v>0</x:v>
      </x:c>
      <x:c r="E278" s="712" t="n">
        <x:f>IF(C278&gt;0,C278*KREDITRECHNER!$B$9/12,0)</x:f>
        <x:v>0</x:v>
      </x:c>
      <x:c r="F278" s="712" t="n">
        <x:f>MAX(0,D278-E278)</x:f>
        <x:v>0</x:v>
      </x:c>
      <x:c r="G278" s="712" t="n">
        <x:f>IF(C278&gt;0,MIN(SUMIF(SONDERZAHLUNGEN!$A$7:$A$36,A278,SONDERZAHLUNGEN!$C$7:$C$36),MAX(0,C278-F278)),0)</x:f>
        <x:v>0</x:v>
      </x:c>
      <x:c r="H278" s="712" t="n">
        <x:f>IF(AND(A278=KREDITRECHNER!$B$8,C278&gt;0),MAX(0,C278-F278-G278),0)</x:f>
        <x:v>0</x:v>
      </x:c>
      <x:c r="I278" s="712" t="n">
        <x:f>IF(C278&gt;0,D278+G278+H278+KREDITRECHNER!$B$12,0)</x:f>
        <x:v>0</x:v>
      </x:c>
      <x:c r="J278" s="712" t="n">
        <x:f>MAX(0,C278-F278-G278-H278)</x:f>
        <x:v>0</x:v>
      </x:c>
    </x:row>
    <x:row r="279">
      <x:c r="A279" s="664" t="n">
        <x:v>273</x:v>
      </x:c>
      <x:c r="B279" s="685" t="str">
        <x:f>IF(A279&lt;=KREDITRECHNER!$B$8,EDATE(KREDITRECHNER!$B$14,A279-1),"")</x:f>
      </x:c>
      <x:c r="C279" s="712" t="n">
        <x:f>IF(A279&lt;=KREDITRECHNER!$B$8,J278,0)</x:f>
        <x:v>0</x:v>
      </x:c>
      <x:c r="D279" s="712" t="n">
        <x:f>IF(C279&gt;0,MIN(KREDITRECHNER!$I$6,C279+E279),0)</x:f>
        <x:v>0</x:v>
      </x:c>
      <x:c r="E279" s="712" t="n">
        <x:f>IF(C279&gt;0,C279*KREDITRECHNER!$B$9/12,0)</x:f>
        <x:v>0</x:v>
      </x:c>
      <x:c r="F279" s="712" t="n">
        <x:f>MAX(0,D279-E279)</x:f>
        <x:v>0</x:v>
      </x:c>
      <x:c r="G279" s="712" t="n">
        <x:f>IF(C279&gt;0,MIN(SUMIF(SONDERZAHLUNGEN!$A$7:$A$36,A279,SONDERZAHLUNGEN!$C$7:$C$36),MAX(0,C279-F279)),0)</x:f>
        <x:v>0</x:v>
      </x:c>
      <x:c r="H279" s="712" t="n">
        <x:f>IF(AND(A279=KREDITRECHNER!$B$8,C279&gt;0),MAX(0,C279-F279-G279),0)</x:f>
        <x:v>0</x:v>
      </x:c>
      <x:c r="I279" s="712" t="n">
        <x:f>IF(C279&gt;0,D279+G279+H279+KREDITRECHNER!$B$12,0)</x:f>
        <x:v>0</x:v>
      </x:c>
      <x:c r="J279" s="712" t="n">
        <x:f>MAX(0,C279-F279-G279-H279)</x:f>
        <x:v>0</x:v>
      </x:c>
    </x:row>
    <x:row r="280">
      <x:c r="A280" s="664" t="n">
        <x:v>274</x:v>
      </x:c>
      <x:c r="B280" s="685" t="str">
        <x:f>IF(A280&lt;=KREDITRECHNER!$B$8,EDATE(KREDITRECHNER!$B$14,A280-1),"")</x:f>
      </x:c>
      <x:c r="C280" s="712" t="n">
        <x:f>IF(A280&lt;=KREDITRECHNER!$B$8,J279,0)</x:f>
        <x:v>0</x:v>
      </x:c>
      <x:c r="D280" s="712" t="n">
        <x:f>IF(C280&gt;0,MIN(KREDITRECHNER!$I$6,C280+E280),0)</x:f>
        <x:v>0</x:v>
      </x:c>
      <x:c r="E280" s="712" t="n">
        <x:f>IF(C280&gt;0,C280*KREDITRECHNER!$B$9/12,0)</x:f>
        <x:v>0</x:v>
      </x:c>
      <x:c r="F280" s="712" t="n">
        <x:f>MAX(0,D280-E280)</x:f>
        <x:v>0</x:v>
      </x:c>
      <x:c r="G280" s="712" t="n">
        <x:f>IF(C280&gt;0,MIN(SUMIF(SONDERZAHLUNGEN!$A$7:$A$36,A280,SONDERZAHLUNGEN!$C$7:$C$36),MAX(0,C280-F280)),0)</x:f>
        <x:v>0</x:v>
      </x:c>
      <x:c r="H280" s="712" t="n">
        <x:f>IF(AND(A280=KREDITRECHNER!$B$8,C280&gt;0),MAX(0,C280-F280-G280),0)</x:f>
        <x:v>0</x:v>
      </x:c>
      <x:c r="I280" s="712" t="n">
        <x:f>IF(C280&gt;0,D280+G280+H280+KREDITRECHNER!$B$12,0)</x:f>
        <x:v>0</x:v>
      </x:c>
      <x:c r="J280" s="712" t="n">
        <x:f>MAX(0,C280-F280-G280-H280)</x:f>
        <x:v>0</x:v>
      </x:c>
    </x:row>
    <x:row r="281">
      <x:c r="A281" s="664" t="n">
        <x:v>275</x:v>
      </x:c>
      <x:c r="B281" s="685" t="str">
        <x:f>IF(A281&lt;=KREDITRECHNER!$B$8,EDATE(KREDITRECHNER!$B$14,A281-1),"")</x:f>
      </x:c>
      <x:c r="C281" s="712" t="n">
        <x:f>IF(A281&lt;=KREDITRECHNER!$B$8,J280,0)</x:f>
        <x:v>0</x:v>
      </x:c>
      <x:c r="D281" s="712" t="n">
        <x:f>IF(C281&gt;0,MIN(KREDITRECHNER!$I$6,C281+E281),0)</x:f>
        <x:v>0</x:v>
      </x:c>
      <x:c r="E281" s="712" t="n">
        <x:f>IF(C281&gt;0,C281*KREDITRECHNER!$B$9/12,0)</x:f>
        <x:v>0</x:v>
      </x:c>
      <x:c r="F281" s="712" t="n">
        <x:f>MAX(0,D281-E281)</x:f>
        <x:v>0</x:v>
      </x:c>
      <x:c r="G281" s="712" t="n">
        <x:f>IF(C281&gt;0,MIN(SUMIF(SONDERZAHLUNGEN!$A$7:$A$36,A281,SONDERZAHLUNGEN!$C$7:$C$36),MAX(0,C281-F281)),0)</x:f>
        <x:v>0</x:v>
      </x:c>
      <x:c r="H281" s="712" t="n">
        <x:f>IF(AND(A281=KREDITRECHNER!$B$8,C281&gt;0),MAX(0,C281-F281-G281),0)</x:f>
        <x:v>0</x:v>
      </x:c>
      <x:c r="I281" s="712" t="n">
        <x:f>IF(C281&gt;0,D281+G281+H281+KREDITRECHNER!$B$12,0)</x:f>
        <x:v>0</x:v>
      </x:c>
      <x:c r="J281" s="712" t="n">
        <x:f>MAX(0,C281-F281-G281-H281)</x:f>
        <x:v>0</x:v>
      </x:c>
    </x:row>
    <x:row r="282">
      <x:c r="A282" s="664" t="n">
        <x:v>276</x:v>
      </x:c>
      <x:c r="B282" s="685" t="str">
        <x:f>IF(A282&lt;=KREDITRECHNER!$B$8,EDATE(KREDITRECHNER!$B$14,A282-1),"")</x:f>
      </x:c>
      <x:c r="C282" s="712" t="n">
        <x:f>IF(A282&lt;=KREDITRECHNER!$B$8,J281,0)</x:f>
        <x:v>0</x:v>
      </x:c>
      <x:c r="D282" s="712" t="n">
        <x:f>IF(C282&gt;0,MIN(KREDITRECHNER!$I$6,C282+E282),0)</x:f>
        <x:v>0</x:v>
      </x:c>
      <x:c r="E282" s="712" t="n">
        <x:f>IF(C282&gt;0,C282*KREDITRECHNER!$B$9/12,0)</x:f>
        <x:v>0</x:v>
      </x:c>
      <x:c r="F282" s="712" t="n">
        <x:f>MAX(0,D282-E282)</x:f>
        <x:v>0</x:v>
      </x:c>
      <x:c r="G282" s="712" t="n">
        <x:f>IF(C282&gt;0,MIN(SUMIF(SONDERZAHLUNGEN!$A$7:$A$36,A282,SONDERZAHLUNGEN!$C$7:$C$36),MAX(0,C282-F282)),0)</x:f>
        <x:v>0</x:v>
      </x:c>
      <x:c r="H282" s="712" t="n">
        <x:f>IF(AND(A282=KREDITRECHNER!$B$8,C282&gt;0),MAX(0,C282-F282-G282),0)</x:f>
        <x:v>0</x:v>
      </x:c>
      <x:c r="I282" s="712" t="n">
        <x:f>IF(C282&gt;0,D282+G282+H282+KREDITRECHNER!$B$12,0)</x:f>
        <x:v>0</x:v>
      </x:c>
      <x:c r="J282" s="712" t="n">
        <x:f>MAX(0,C282-F282-G282-H282)</x:f>
        <x:v>0</x:v>
      </x:c>
    </x:row>
    <x:row r="283">
      <x:c r="A283" s="664" t="n">
        <x:v>277</x:v>
      </x:c>
      <x:c r="B283" s="685" t="str">
        <x:f>IF(A283&lt;=KREDITRECHNER!$B$8,EDATE(KREDITRECHNER!$B$14,A283-1),"")</x:f>
      </x:c>
      <x:c r="C283" s="712" t="n">
        <x:f>IF(A283&lt;=KREDITRECHNER!$B$8,J282,0)</x:f>
        <x:v>0</x:v>
      </x:c>
      <x:c r="D283" s="712" t="n">
        <x:f>IF(C283&gt;0,MIN(KREDITRECHNER!$I$6,C283+E283),0)</x:f>
        <x:v>0</x:v>
      </x:c>
      <x:c r="E283" s="712" t="n">
        <x:f>IF(C283&gt;0,C283*KREDITRECHNER!$B$9/12,0)</x:f>
        <x:v>0</x:v>
      </x:c>
      <x:c r="F283" s="712" t="n">
        <x:f>MAX(0,D283-E283)</x:f>
        <x:v>0</x:v>
      </x:c>
      <x:c r="G283" s="712" t="n">
        <x:f>IF(C283&gt;0,MIN(SUMIF(SONDERZAHLUNGEN!$A$7:$A$36,A283,SONDERZAHLUNGEN!$C$7:$C$36),MAX(0,C283-F283)),0)</x:f>
        <x:v>0</x:v>
      </x:c>
      <x:c r="H283" s="712" t="n">
        <x:f>IF(AND(A283=KREDITRECHNER!$B$8,C283&gt;0),MAX(0,C283-F283-G283),0)</x:f>
        <x:v>0</x:v>
      </x:c>
      <x:c r="I283" s="712" t="n">
        <x:f>IF(C283&gt;0,D283+G283+H283+KREDITRECHNER!$B$12,0)</x:f>
        <x:v>0</x:v>
      </x:c>
      <x:c r="J283" s="712" t="n">
        <x:f>MAX(0,C283-F283-G283-H283)</x:f>
        <x:v>0</x:v>
      </x:c>
    </x:row>
    <x:row r="284">
      <x:c r="A284" s="664" t="n">
        <x:v>278</x:v>
      </x:c>
      <x:c r="B284" s="685" t="str">
        <x:f>IF(A284&lt;=KREDITRECHNER!$B$8,EDATE(KREDITRECHNER!$B$14,A284-1),"")</x:f>
      </x:c>
      <x:c r="C284" s="712" t="n">
        <x:f>IF(A284&lt;=KREDITRECHNER!$B$8,J283,0)</x:f>
        <x:v>0</x:v>
      </x:c>
      <x:c r="D284" s="712" t="n">
        <x:f>IF(C284&gt;0,MIN(KREDITRECHNER!$I$6,C284+E284),0)</x:f>
        <x:v>0</x:v>
      </x:c>
      <x:c r="E284" s="712" t="n">
        <x:f>IF(C284&gt;0,C284*KREDITRECHNER!$B$9/12,0)</x:f>
        <x:v>0</x:v>
      </x:c>
      <x:c r="F284" s="712" t="n">
        <x:f>MAX(0,D284-E284)</x:f>
        <x:v>0</x:v>
      </x:c>
      <x:c r="G284" s="712" t="n">
        <x:f>IF(C284&gt;0,MIN(SUMIF(SONDERZAHLUNGEN!$A$7:$A$36,A284,SONDERZAHLUNGEN!$C$7:$C$36),MAX(0,C284-F284)),0)</x:f>
        <x:v>0</x:v>
      </x:c>
      <x:c r="H284" s="712" t="n">
        <x:f>IF(AND(A284=KREDITRECHNER!$B$8,C284&gt;0),MAX(0,C284-F284-G284),0)</x:f>
        <x:v>0</x:v>
      </x:c>
      <x:c r="I284" s="712" t="n">
        <x:f>IF(C284&gt;0,D284+G284+H284+KREDITRECHNER!$B$12,0)</x:f>
        <x:v>0</x:v>
      </x:c>
      <x:c r="J284" s="712" t="n">
        <x:f>MAX(0,C284-F284-G284-H284)</x:f>
        <x:v>0</x:v>
      </x:c>
    </x:row>
    <x:row r="285">
      <x:c r="A285" s="664" t="n">
        <x:v>279</x:v>
      </x:c>
      <x:c r="B285" s="685" t="str">
        <x:f>IF(A285&lt;=KREDITRECHNER!$B$8,EDATE(KREDITRECHNER!$B$14,A285-1),"")</x:f>
      </x:c>
      <x:c r="C285" s="712" t="n">
        <x:f>IF(A285&lt;=KREDITRECHNER!$B$8,J284,0)</x:f>
        <x:v>0</x:v>
      </x:c>
      <x:c r="D285" s="712" t="n">
        <x:f>IF(C285&gt;0,MIN(KREDITRECHNER!$I$6,C285+E285),0)</x:f>
        <x:v>0</x:v>
      </x:c>
      <x:c r="E285" s="712" t="n">
        <x:f>IF(C285&gt;0,C285*KREDITRECHNER!$B$9/12,0)</x:f>
        <x:v>0</x:v>
      </x:c>
      <x:c r="F285" s="712" t="n">
        <x:f>MAX(0,D285-E285)</x:f>
        <x:v>0</x:v>
      </x:c>
      <x:c r="G285" s="712" t="n">
        <x:f>IF(C285&gt;0,MIN(SUMIF(SONDERZAHLUNGEN!$A$7:$A$36,A285,SONDERZAHLUNGEN!$C$7:$C$36),MAX(0,C285-F285)),0)</x:f>
        <x:v>0</x:v>
      </x:c>
      <x:c r="H285" s="712" t="n">
        <x:f>IF(AND(A285=KREDITRECHNER!$B$8,C285&gt;0),MAX(0,C285-F285-G285),0)</x:f>
        <x:v>0</x:v>
      </x:c>
      <x:c r="I285" s="712" t="n">
        <x:f>IF(C285&gt;0,D285+G285+H285+KREDITRECHNER!$B$12,0)</x:f>
        <x:v>0</x:v>
      </x:c>
      <x:c r="J285" s="712" t="n">
        <x:f>MAX(0,C285-F285-G285-H285)</x:f>
        <x:v>0</x:v>
      </x:c>
    </x:row>
    <x:row r="286">
      <x:c r="A286" s="664" t="n">
        <x:v>280</x:v>
      </x:c>
      <x:c r="B286" s="685" t="str">
        <x:f>IF(A286&lt;=KREDITRECHNER!$B$8,EDATE(KREDITRECHNER!$B$14,A286-1),"")</x:f>
      </x:c>
      <x:c r="C286" s="712" t="n">
        <x:f>IF(A286&lt;=KREDITRECHNER!$B$8,J285,0)</x:f>
        <x:v>0</x:v>
      </x:c>
      <x:c r="D286" s="712" t="n">
        <x:f>IF(C286&gt;0,MIN(KREDITRECHNER!$I$6,C286+E286),0)</x:f>
        <x:v>0</x:v>
      </x:c>
      <x:c r="E286" s="712" t="n">
        <x:f>IF(C286&gt;0,C286*KREDITRECHNER!$B$9/12,0)</x:f>
        <x:v>0</x:v>
      </x:c>
      <x:c r="F286" s="712" t="n">
        <x:f>MAX(0,D286-E286)</x:f>
        <x:v>0</x:v>
      </x:c>
      <x:c r="G286" s="712" t="n">
        <x:f>IF(C286&gt;0,MIN(SUMIF(SONDERZAHLUNGEN!$A$7:$A$36,A286,SONDERZAHLUNGEN!$C$7:$C$36),MAX(0,C286-F286)),0)</x:f>
        <x:v>0</x:v>
      </x:c>
      <x:c r="H286" s="712" t="n">
        <x:f>IF(AND(A286=KREDITRECHNER!$B$8,C286&gt;0),MAX(0,C286-F286-G286),0)</x:f>
        <x:v>0</x:v>
      </x:c>
      <x:c r="I286" s="712" t="n">
        <x:f>IF(C286&gt;0,D286+G286+H286+KREDITRECHNER!$B$12,0)</x:f>
        <x:v>0</x:v>
      </x:c>
      <x:c r="J286" s="712" t="n">
        <x:f>MAX(0,C286-F286-G286-H286)</x:f>
        <x:v>0</x:v>
      </x:c>
    </x:row>
    <x:row r="287">
      <x:c r="A287" s="664" t="n">
        <x:v>281</x:v>
      </x:c>
      <x:c r="B287" s="685" t="str">
        <x:f>IF(A287&lt;=KREDITRECHNER!$B$8,EDATE(KREDITRECHNER!$B$14,A287-1),"")</x:f>
      </x:c>
      <x:c r="C287" s="712" t="n">
        <x:f>IF(A287&lt;=KREDITRECHNER!$B$8,J286,0)</x:f>
        <x:v>0</x:v>
      </x:c>
      <x:c r="D287" s="712" t="n">
        <x:f>IF(C287&gt;0,MIN(KREDITRECHNER!$I$6,C287+E287),0)</x:f>
        <x:v>0</x:v>
      </x:c>
      <x:c r="E287" s="712" t="n">
        <x:f>IF(C287&gt;0,C287*KREDITRECHNER!$B$9/12,0)</x:f>
        <x:v>0</x:v>
      </x:c>
      <x:c r="F287" s="712" t="n">
        <x:f>MAX(0,D287-E287)</x:f>
        <x:v>0</x:v>
      </x:c>
      <x:c r="G287" s="712" t="n">
        <x:f>IF(C287&gt;0,MIN(SUMIF(SONDERZAHLUNGEN!$A$7:$A$36,A287,SONDERZAHLUNGEN!$C$7:$C$36),MAX(0,C287-F287)),0)</x:f>
        <x:v>0</x:v>
      </x:c>
      <x:c r="H287" s="712" t="n">
        <x:f>IF(AND(A287=KREDITRECHNER!$B$8,C287&gt;0),MAX(0,C287-F287-G287),0)</x:f>
        <x:v>0</x:v>
      </x:c>
      <x:c r="I287" s="712" t="n">
        <x:f>IF(C287&gt;0,D287+G287+H287+KREDITRECHNER!$B$12,0)</x:f>
        <x:v>0</x:v>
      </x:c>
      <x:c r="J287" s="712" t="n">
        <x:f>MAX(0,C287-F287-G287-H287)</x:f>
        <x:v>0</x:v>
      </x:c>
    </x:row>
    <x:row r="288">
      <x:c r="A288" s="664" t="n">
        <x:v>282</x:v>
      </x:c>
      <x:c r="B288" s="685" t="str">
        <x:f>IF(A288&lt;=KREDITRECHNER!$B$8,EDATE(KREDITRECHNER!$B$14,A288-1),"")</x:f>
      </x:c>
      <x:c r="C288" s="712" t="n">
        <x:f>IF(A288&lt;=KREDITRECHNER!$B$8,J287,0)</x:f>
        <x:v>0</x:v>
      </x:c>
      <x:c r="D288" s="712" t="n">
        <x:f>IF(C288&gt;0,MIN(KREDITRECHNER!$I$6,C288+E288),0)</x:f>
        <x:v>0</x:v>
      </x:c>
      <x:c r="E288" s="712" t="n">
        <x:f>IF(C288&gt;0,C288*KREDITRECHNER!$B$9/12,0)</x:f>
        <x:v>0</x:v>
      </x:c>
      <x:c r="F288" s="712" t="n">
        <x:f>MAX(0,D288-E288)</x:f>
        <x:v>0</x:v>
      </x:c>
      <x:c r="G288" s="712" t="n">
        <x:f>IF(C288&gt;0,MIN(SUMIF(SONDERZAHLUNGEN!$A$7:$A$36,A288,SONDERZAHLUNGEN!$C$7:$C$36),MAX(0,C288-F288)),0)</x:f>
        <x:v>0</x:v>
      </x:c>
      <x:c r="H288" s="712" t="n">
        <x:f>IF(AND(A288=KREDITRECHNER!$B$8,C288&gt;0),MAX(0,C288-F288-G288),0)</x:f>
        <x:v>0</x:v>
      </x:c>
      <x:c r="I288" s="712" t="n">
        <x:f>IF(C288&gt;0,D288+G288+H288+KREDITRECHNER!$B$12,0)</x:f>
        <x:v>0</x:v>
      </x:c>
      <x:c r="J288" s="712" t="n">
        <x:f>MAX(0,C288-F288-G288-H288)</x:f>
        <x:v>0</x:v>
      </x:c>
    </x:row>
    <x:row r="289">
      <x:c r="A289" s="664" t="n">
        <x:v>283</x:v>
      </x:c>
      <x:c r="B289" s="685" t="str">
        <x:f>IF(A289&lt;=KREDITRECHNER!$B$8,EDATE(KREDITRECHNER!$B$14,A289-1),"")</x:f>
      </x:c>
      <x:c r="C289" s="712" t="n">
        <x:f>IF(A289&lt;=KREDITRECHNER!$B$8,J288,0)</x:f>
        <x:v>0</x:v>
      </x:c>
      <x:c r="D289" s="712" t="n">
        <x:f>IF(C289&gt;0,MIN(KREDITRECHNER!$I$6,C289+E289),0)</x:f>
        <x:v>0</x:v>
      </x:c>
      <x:c r="E289" s="712" t="n">
        <x:f>IF(C289&gt;0,C289*KREDITRECHNER!$B$9/12,0)</x:f>
        <x:v>0</x:v>
      </x:c>
      <x:c r="F289" s="712" t="n">
        <x:f>MAX(0,D289-E289)</x:f>
        <x:v>0</x:v>
      </x:c>
      <x:c r="G289" s="712" t="n">
        <x:f>IF(C289&gt;0,MIN(SUMIF(SONDERZAHLUNGEN!$A$7:$A$36,A289,SONDERZAHLUNGEN!$C$7:$C$36),MAX(0,C289-F289)),0)</x:f>
        <x:v>0</x:v>
      </x:c>
      <x:c r="H289" s="712" t="n">
        <x:f>IF(AND(A289=KREDITRECHNER!$B$8,C289&gt;0),MAX(0,C289-F289-G289),0)</x:f>
        <x:v>0</x:v>
      </x:c>
      <x:c r="I289" s="712" t="n">
        <x:f>IF(C289&gt;0,D289+G289+H289+KREDITRECHNER!$B$12,0)</x:f>
        <x:v>0</x:v>
      </x:c>
      <x:c r="J289" s="712" t="n">
        <x:f>MAX(0,C289-F289-G289-H289)</x:f>
        <x:v>0</x:v>
      </x:c>
    </x:row>
    <x:row r="290">
      <x:c r="A290" s="664" t="n">
        <x:v>284</x:v>
      </x:c>
      <x:c r="B290" s="685" t="str">
        <x:f>IF(A290&lt;=KREDITRECHNER!$B$8,EDATE(KREDITRECHNER!$B$14,A290-1),"")</x:f>
      </x:c>
      <x:c r="C290" s="712" t="n">
        <x:f>IF(A290&lt;=KREDITRECHNER!$B$8,J289,0)</x:f>
        <x:v>0</x:v>
      </x:c>
      <x:c r="D290" s="712" t="n">
        <x:f>IF(C290&gt;0,MIN(KREDITRECHNER!$I$6,C290+E290),0)</x:f>
        <x:v>0</x:v>
      </x:c>
      <x:c r="E290" s="712" t="n">
        <x:f>IF(C290&gt;0,C290*KREDITRECHNER!$B$9/12,0)</x:f>
        <x:v>0</x:v>
      </x:c>
      <x:c r="F290" s="712" t="n">
        <x:f>MAX(0,D290-E290)</x:f>
        <x:v>0</x:v>
      </x:c>
      <x:c r="G290" s="712" t="n">
        <x:f>IF(C290&gt;0,MIN(SUMIF(SONDERZAHLUNGEN!$A$7:$A$36,A290,SONDERZAHLUNGEN!$C$7:$C$36),MAX(0,C290-F290)),0)</x:f>
        <x:v>0</x:v>
      </x:c>
      <x:c r="H290" s="712" t="n">
        <x:f>IF(AND(A290=KREDITRECHNER!$B$8,C290&gt;0),MAX(0,C290-F290-G290),0)</x:f>
        <x:v>0</x:v>
      </x:c>
      <x:c r="I290" s="712" t="n">
        <x:f>IF(C290&gt;0,D290+G290+H290+KREDITRECHNER!$B$12,0)</x:f>
        <x:v>0</x:v>
      </x:c>
      <x:c r="J290" s="712" t="n">
        <x:f>MAX(0,C290-F290-G290-H290)</x:f>
        <x:v>0</x:v>
      </x:c>
    </x:row>
    <x:row r="291">
      <x:c r="A291" s="664" t="n">
        <x:v>285</x:v>
      </x:c>
      <x:c r="B291" s="685" t="str">
        <x:f>IF(A291&lt;=KREDITRECHNER!$B$8,EDATE(KREDITRECHNER!$B$14,A291-1),"")</x:f>
      </x:c>
      <x:c r="C291" s="712" t="n">
        <x:f>IF(A291&lt;=KREDITRECHNER!$B$8,J290,0)</x:f>
        <x:v>0</x:v>
      </x:c>
      <x:c r="D291" s="712" t="n">
        <x:f>IF(C291&gt;0,MIN(KREDITRECHNER!$I$6,C291+E291),0)</x:f>
        <x:v>0</x:v>
      </x:c>
      <x:c r="E291" s="712" t="n">
        <x:f>IF(C291&gt;0,C291*KREDITRECHNER!$B$9/12,0)</x:f>
        <x:v>0</x:v>
      </x:c>
      <x:c r="F291" s="712" t="n">
        <x:f>MAX(0,D291-E291)</x:f>
        <x:v>0</x:v>
      </x:c>
      <x:c r="G291" s="712" t="n">
        <x:f>IF(C291&gt;0,MIN(SUMIF(SONDERZAHLUNGEN!$A$7:$A$36,A291,SONDERZAHLUNGEN!$C$7:$C$36),MAX(0,C291-F291)),0)</x:f>
        <x:v>0</x:v>
      </x:c>
      <x:c r="H291" s="712" t="n">
        <x:f>IF(AND(A291=KREDITRECHNER!$B$8,C291&gt;0),MAX(0,C291-F291-G291),0)</x:f>
        <x:v>0</x:v>
      </x:c>
      <x:c r="I291" s="712" t="n">
        <x:f>IF(C291&gt;0,D291+G291+H291+KREDITRECHNER!$B$12,0)</x:f>
        <x:v>0</x:v>
      </x:c>
      <x:c r="J291" s="712" t="n">
        <x:f>MAX(0,C291-F291-G291-H291)</x:f>
        <x:v>0</x:v>
      </x:c>
    </x:row>
    <x:row r="292">
      <x:c r="A292" s="664" t="n">
        <x:v>286</x:v>
      </x:c>
      <x:c r="B292" s="685" t="str">
        <x:f>IF(A292&lt;=KREDITRECHNER!$B$8,EDATE(KREDITRECHNER!$B$14,A292-1),"")</x:f>
      </x:c>
      <x:c r="C292" s="712" t="n">
        <x:f>IF(A292&lt;=KREDITRECHNER!$B$8,J291,0)</x:f>
        <x:v>0</x:v>
      </x:c>
      <x:c r="D292" s="712" t="n">
        <x:f>IF(C292&gt;0,MIN(KREDITRECHNER!$I$6,C292+E292),0)</x:f>
        <x:v>0</x:v>
      </x:c>
      <x:c r="E292" s="712" t="n">
        <x:f>IF(C292&gt;0,C292*KREDITRECHNER!$B$9/12,0)</x:f>
        <x:v>0</x:v>
      </x:c>
      <x:c r="F292" s="712" t="n">
        <x:f>MAX(0,D292-E292)</x:f>
        <x:v>0</x:v>
      </x:c>
      <x:c r="G292" s="712" t="n">
        <x:f>IF(C292&gt;0,MIN(SUMIF(SONDERZAHLUNGEN!$A$7:$A$36,A292,SONDERZAHLUNGEN!$C$7:$C$36),MAX(0,C292-F292)),0)</x:f>
        <x:v>0</x:v>
      </x:c>
      <x:c r="H292" s="712" t="n">
        <x:f>IF(AND(A292=KREDITRECHNER!$B$8,C292&gt;0),MAX(0,C292-F292-G292),0)</x:f>
        <x:v>0</x:v>
      </x:c>
      <x:c r="I292" s="712" t="n">
        <x:f>IF(C292&gt;0,D292+G292+H292+KREDITRECHNER!$B$12,0)</x:f>
        <x:v>0</x:v>
      </x:c>
      <x:c r="J292" s="712" t="n">
        <x:f>MAX(0,C292-F292-G292-H292)</x:f>
        <x:v>0</x:v>
      </x:c>
    </x:row>
    <x:row r="293">
      <x:c r="A293" s="664" t="n">
        <x:v>287</x:v>
      </x:c>
      <x:c r="B293" s="685" t="str">
        <x:f>IF(A293&lt;=KREDITRECHNER!$B$8,EDATE(KREDITRECHNER!$B$14,A293-1),"")</x:f>
      </x:c>
      <x:c r="C293" s="712" t="n">
        <x:f>IF(A293&lt;=KREDITRECHNER!$B$8,J292,0)</x:f>
        <x:v>0</x:v>
      </x:c>
      <x:c r="D293" s="712" t="n">
        <x:f>IF(C293&gt;0,MIN(KREDITRECHNER!$I$6,C293+E293),0)</x:f>
        <x:v>0</x:v>
      </x:c>
      <x:c r="E293" s="712" t="n">
        <x:f>IF(C293&gt;0,C293*KREDITRECHNER!$B$9/12,0)</x:f>
        <x:v>0</x:v>
      </x:c>
      <x:c r="F293" s="712" t="n">
        <x:f>MAX(0,D293-E293)</x:f>
        <x:v>0</x:v>
      </x:c>
      <x:c r="G293" s="712" t="n">
        <x:f>IF(C293&gt;0,MIN(SUMIF(SONDERZAHLUNGEN!$A$7:$A$36,A293,SONDERZAHLUNGEN!$C$7:$C$36),MAX(0,C293-F293)),0)</x:f>
        <x:v>0</x:v>
      </x:c>
      <x:c r="H293" s="712" t="n">
        <x:f>IF(AND(A293=KREDITRECHNER!$B$8,C293&gt;0),MAX(0,C293-F293-G293),0)</x:f>
        <x:v>0</x:v>
      </x:c>
      <x:c r="I293" s="712" t="n">
        <x:f>IF(C293&gt;0,D293+G293+H293+KREDITRECHNER!$B$12,0)</x:f>
        <x:v>0</x:v>
      </x:c>
      <x:c r="J293" s="712" t="n">
        <x:f>MAX(0,C293-F293-G293-H293)</x:f>
        <x:v>0</x:v>
      </x:c>
    </x:row>
    <x:row r="294">
      <x:c r="A294" s="664" t="n">
        <x:v>288</x:v>
      </x:c>
      <x:c r="B294" s="685" t="str">
        <x:f>IF(A294&lt;=KREDITRECHNER!$B$8,EDATE(KREDITRECHNER!$B$14,A294-1),"")</x:f>
      </x:c>
      <x:c r="C294" s="712" t="n">
        <x:f>IF(A294&lt;=KREDITRECHNER!$B$8,J293,0)</x:f>
        <x:v>0</x:v>
      </x:c>
      <x:c r="D294" s="712" t="n">
        <x:f>IF(C294&gt;0,MIN(KREDITRECHNER!$I$6,C294+E294),0)</x:f>
        <x:v>0</x:v>
      </x:c>
      <x:c r="E294" s="712" t="n">
        <x:f>IF(C294&gt;0,C294*KREDITRECHNER!$B$9/12,0)</x:f>
        <x:v>0</x:v>
      </x:c>
      <x:c r="F294" s="712" t="n">
        <x:f>MAX(0,D294-E294)</x:f>
        <x:v>0</x:v>
      </x:c>
      <x:c r="G294" s="712" t="n">
        <x:f>IF(C294&gt;0,MIN(SUMIF(SONDERZAHLUNGEN!$A$7:$A$36,A294,SONDERZAHLUNGEN!$C$7:$C$36),MAX(0,C294-F294)),0)</x:f>
        <x:v>0</x:v>
      </x:c>
      <x:c r="H294" s="712" t="n">
        <x:f>IF(AND(A294=KREDITRECHNER!$B$8,C294&gt;0),MAX(0,C294-F294-G294),0)</x:f>
        <x:v>0</x:v>
      </x:c>
      <x:c r="I294" s="712" t="n">
        <x:f>IF(C294&gt;0,D294+G294+H294+KREDITRECHNER!$B$12,0)</x:f>
        <x:v>0</x:v>
      </x:c>
      <x:c r="J294" s="712" t="n">
        <x:f>MAX(0,C294-F294-G294-H294)</x:f>
        <x:v>0</x:v>
      </x:c>
    </x:row>
    <x:row r="295">
      <x:c r="A295" s="664" t="n">
        <x:v>289</x:v>
      </x:c>
      <x:c r="B295" s="685" t="str">
        <x:f>IF(A295&lt;=KREDITRECHNER!$B$8,EDATE(KREDITRECHNER!$B$14,A295-1),"")</x:f>
      </x:c>
      <x:c r="C295" s="712" t="n">
        <x:f>IF(A295&lt;=KREDITRECHNER!$B$8,J294,0)</x:f>
        <x:v>0</x:v>
      </x:c>
      <x:c r="D295" s="712" t="n">
        <x:f>IF(C295&gt;0,MIN(KREDITRECHNER!$I$6,C295+E295),0)</x:f>
        <x:v>0</x:v>
      </x:c>
      <x:c r="E295" s="712" t="n">
        <x:f>IF(C295&gt;0,C295*KREDITRECHNER!$B$9/12,0)</x:f>
        <x:v>0</x:v>
      </x:c>
      <x:c r="F295" s="712" t="n">
        <x:f>MAX(0,D295-E295)</x:f>
        <x:v>0</x:v>
      </x:c>
      <x:c r="G295" s="712" t="n">
        <x:f>IF(C295&gt;0,MIN(SUMIF(SONDERZAHLUNGEN!$A$7:$A$36,A295,SONDERZAHLUNGEN!$C$7:$C$36),MAX(0,C295-F295)),0)</x:f>
        <x:v>0</x:v>
      </x:c>
      <x:c r="H295" s="712" t="n">
        <x:f>IF(AND(A295=KREDITRECHNER!$B$8,C295&gt;0),MAX(0,C295-F295-G295),0)</x:f>
        <x:v>0</x:v>
      </x:c>
      <x:c r="I295" s="712" t="n">
        <x:f>IF(C295&gt;0,D295+G295+H295+KREDITRECHNER!$B$12,0)</x:f>
        <x:v>0</x:v>
      </x:c>
      <x:c r="J295" s="712" t="n">
        <x:f>MAX(0,C295-F295-G295-H295)</x:f>
        <x:v>0</x:v>
      </x:c>
    </x:row>
    <x:row r="296">
      <x:c r="A296" s="664" t="n">
        <x:v>290</x:v>
      </x:c>
      <x:c r="B296" s="685" t="str">
        <x:f>IF(A296&lt;=KREDITRECHNER!$B$8,EDATE(KREDITRECHNER!$B$14,A296-1),"")</x:f>
      </x:c>
      <x:c r="C296" s="712" t="n">
        <x:f>IF(A296&lt;=KREDITRECHNER!$B$8,J295,0)</x:f>
        <x:v>0</x:v>
      </x:c>
      <x:c r="D296" s="712" t="n">
        <x:f>IF(C296&gt;0,MIN(KREDITRECHNER!$I$6,C296+E296),0)</x:f>
        <x:v>0</x:v>
      </x:c>
      <x:c r="E296" s="712" t="n">
        <x:f>IF(C296&gt;0,C296*KREDITRECHNER!$B$9/12,0)</x:f>
        <x:v>0</x:v>
      </x:c>
      <x:c r="F296" s="712" t="n">
        <x:f>MAX(0,D296-E296)</x:f>
        <x:v>0</x:v>
      </x:c>
      <x:c r="G296" s="712" t="n">
        <x:f>IF(C296&gt;0,MIN(SUMIF(SONDERZAHLUNGEN!$A$7:$A$36,A296,SONDERZAHLUNGEN!$C$7:$C$36),MAX(0,C296-F296)),0)</x:f>
        <x:v>0</x:v>
      </x:c>
      <x:c r="H296" s="712" t="n">
        <x:f>IF(AND(A296=KREDITRECHNER!$B$8,C296&gt;0),MAX(0,C296-F296-G296),0)</x:f>
        <x:v>0</x:v>
      </x:c>
      <x:c r="I296" s="712" t="n">
        <x:f>IF(C296&gt;0,D296+G296+H296+KREDITRECHNER!$B$12,0)</x:f>
        <x:v>0</x:v>
      </x:c>
      <x:c r="J296" s="712" t="n">
        <x:f>MAX(0,C296-F296-G296-H296)</x:f>
        <x:v>0</x:v>
      </x:c>
    </x:row>
    <x:row r="297">
      <x:c r="A297" s="664" t="n">
        <x:v>291</x:v>
      </x:c>
      <x:c r="B297" s="685" t="str">
        <x:f>IF(A297&lt;=KREDITRECHNER!$B$8,EDATE(KREDITRECHNER!$B$14,A297-1),"")</x:f>
      </x:c>
      <x:c r="C297" s="712" t="n">
        <x:f>IF(A297&lt;=KREDITRECHNER!$B$8,J296,0)</x:f>
        <x:v>0</x:v>
      </x:c>
      <x:c r="D297" s="712" t="n">
        <x:f>IF(C297&gt;0,MIN(KREDITRECHNER!$I$6,C297+E297),0)</x:f>
        <x:v>0</x:v>
      </x:c>
      <x:c r="E297" s="712" t="n">
        <x:f>IF(C297&gt;0,C297*KREDITRECHNER!$B$9/12,0)</x:f>
        <x:v>0</x:v>
      </x:c>
      <x:c r="F297" s="712" t="n">
        <x:f>MAX(0,D297-E297)</x:f>
        <x:v>0</x:v>
      </x:c>
      <x:c r="G297" s="712" t="n">
        <x:f>IF(C297&gt;0,MIN(SUMIF(SONDERZAHLUNGEN!$A$7:$A$36,A297,SONDERZAHLUNGEN!$C$7:$C$36),MAX(0,C297-F297)),0)</x:f>
        <x:v>0</x:v>
      </x:c>
      <x:c r="H297" s="712" t="n">
        <x:f>IF(AND(A297=KREDITRECHNER!$B$8,C297&gt;0),MAX(0,C297-F297-G297),0)</x:f>
        <x:v>0</x:v>
      </x:c>
      <x:c r="I297" s="712" t="n">
        <x:f>IF(C297&gt;0,D297+G297+H297+KREDITRECHNER!$B$12,0)</x:f>
        <x:v>0</x:v>
      </x:c>
      <x:c r="J297" s="712" t="n">
        <x:f>MAX(0,C297-F297-G297-H297)</x:f>
        <x:v>0</x:v>
      </x:c>
    </x:row>
    <x:row r="298">
      <x:c r="A298" s="664" t="n">
        <x:v>292</x:v>
      </x:c>
      <x:c r="B298" s="685" t="str">
        <x:f>IF(A298&lt;=KREDITRECHNER!$B$8,EDATE(KREDITRECHNER!$B$14,A298-1),"")</x:f>
      </x:c>
      <x:c r="C298" s="712" t="n">
        <x:f>IF(A298&lt;=KREDITRECHNER!$B$8,J297,0)</x:f>
        <x:v>0</x:v>
      </x:c>
      <x:c r="D298" s="712" t="n">
        <x:f>IF(C298&gt;0,MIN(KREDITRECHNER!$I$6,C298+E298),0)</x:f>
        <x:v>0</x:v>
      </x:c>
      <x:c r="E298" s="712" t="n">
        <x:f>IF(C298&gt;0,C298*KREDITRECHNER!$B$9/12,0)</x:f>
        <x:v>0</x:v>
      </x:c>
      <x:c r="F298" s="712" t="n">
        <x:f>MAX(0,D298-E298)</x:f>
        <x:v>0</x:v>
      </x:c>
      <x:c r="G298" s="712" t="n">
        <x:f>IF(C298&gt;0,MIN(SUMIF(SONDERZAHLUNGEN!$A$7:$A$36,A298,SONDERZAHLUNGEN!$C$7:$C$36),MAX(0,C298-F298)),0)</x:f>
        <x:v>0</x:v>
      </x:c>
      <x:c r="H298" s="712" t="n">
        <x:f>IF(AND(A298=KREDITRECHNER!$B$8,C298&gt;0),MAX(0,C298-F298-G298),0)</x:f>
        <x:v>0</x:v>
      </x:c>
      <x:c r="I298" s="712" t="n">
        <x:f>IF(C298&gt;0,D298+G298+H298+KREDITRECHNER!$B$12,0)</x:f>
        <x:v>0</x:v>
      </x:c>
      <x:c r="J298" s="712" t="n">
        <x:f>MAX(0,C298-F298-G298-H298)</x:f>
        <x:v>0</x:v>
      </x:c>
    </x:row>
    <x:row r="299">
      <x:c r="A299" s="664" t="n">
        <x:v>293</x:v>
      </x:c>
      <x:c r="B299" s="685" t="str">
        <x:f>IF(A299&lt;=KREDITRECHNER!$B$8,EDATE(KREDITRECHNER!$B$14,A299-1),"")</x:f>
      </x:c>
      <x:c r="C299" s="712" t="n">
        <x:f>IF(A299&lt;=KREDITRECHNER!$B$8,J298,0)</x:f>
        <x:v>0</x:v>
      </x:c>
      <x:c r="D299" s="712" t="n">
        <x:f>IF(C299&gt;0,MIN(KREDITRECHNER!$I$6,C299+E299),0)</x:f>
        <x:v>0</x:v>
      </x:c>
      <x:c r="E299" s="712" t="n">
        <x:f>IF(C299&gt;0,C299*KREDITRECHNER!$B$9/12,0)</x:f>
        <x:v>0</x:v>
      </x:c>
      <x:c r="F299" s="712" t="n">
        <x:f>MAX(0,D299-E299)</x:f>
        <x:v>0</x:v>
      </x:c>
      <x:c r="G299" s="712" t="n">
        <x:f>IF(C299&gt;0,MIN(SUMIF(SONDERZAHLUNGEN!$A$7:$A$36,A299,SONDERZAHLUNGEN!$C$7:$C$36),MAX(0,C299-F299)),0)</x:f>
        <x:v>0</x:v>
      </x:c>
      <x:c r="H299" s="712" t="n">
        <x:f>IF(AND(A299=KREDITRECHNER!$B$8,C299&gt;0),MAX(0,C299-F299-G299),0)</x:f>
        <x:v>0</x:v>
      </x:c>
      <x:c r="I299" s="712" t="n">
        <x:f>IF(C299&gt;0,D299+G299+H299+KREDITRECHNER!$B$12,0)</x:f>
        <x:v>0</x:v>
      </x:c>
      <x:c r="J299" s="712" t="n">
        <x:f>MAX(0,C299-F299-G299-H299)</x:f>
        <x:v>0</x:v>
      </x:c>
    </x:row>
    <x:row r="300">
      <x:c r="A300" s="664" t="n">
        <x:v>294</x:v>
      </x:c>
      <x:c r="B300" s="685" t="str">
        <x:f>IF(A300&lt;=KREDITRECHNER!$B$8,EDATE(KREDITRECHNER!$B$14,A300-1),"")</x:f>
      </x:c>
      <x:c r="C300" s="712" t="n">
        <x:f>IF(A300&lt;=KREDITRECHNER!$B$8,J299,0)</x:f>
        <x:v>0</x:v>
      </x:c>
      <x:c r="D300" s="712" t="n">
        <x:f>IF(C300&gt;0,MIN(KREDITRECHNER!$I$6,C300+E300),0)</x:f>
        <x:v>0</x:v>
      </x:c>
      <x:c r="E300" s="712" t="n">
        <x:f>IF(C300&gt;0,C300*KREDITRECHNER!$B$9/12,0)</x:f>
        <x:v>0</x:v>
      </x:c>
      <x:c r="F300" s="712" t="n">
        <x:f>MAX(0,D300-E300)</x:f>
        <x:v>0</x:v>
      </x:c>
      <x:c r="G300" s="712" t="n">
        <x:f>IF(C300&gt;0,MIN(SUMIF(SONDERZAHLUNGEN!$A$7:$A$36,A300,SONDERZAHLUNGEN!$C$7:$C$36),MAX(0,C300-F300)),0)</x:f>
        <x:v>0</x:v>
      </x:c>
      <x:c r="H300" s="712" t="n">
        <x:f>IF(AND(A300=KREDITRECHNER!$B$8,C300&gt;0),MAX(0,C300-F300-G300),0)</x:f>
        <x:v>0</x:v>
      </x:c>
      <x:c r="I300" s="712" t="n">
        <x:f>IF(C300&gt;0,D300+G300+H300+KREDITRECHNER!$B$12,0)</x:f>
        <x:v>0</x:v>
      </x:c>
      <x:c r="J300" s="712" t="n">
        <x:f>MAX(0,C300-F300-G300-H300)</x:f>
        <x:v>0</x:v>
      </x:c>
    </x:row>
    <x:row r="301">
      <x:c r="A301" s="664" t="n">
        <x:v>295</x:v>
      </x:c>
      <x:c r="B301" s="685" t="str">
        <x:f>IF(A301&lt;=KREDITRECHNER!$B$8,EDATE(KREDITRECHNER!$B$14,A301-1),"")</x:f>
      </x:c>
      <x:c r="C301" s="712" t="n">
        <x:f>IF(A301&lt;=KREDITRECHNER!$B$8,J300,0)</x:f>
        <x:v>0</x:v>
      </x:c>
      <x:c r="D301" s="712" t="n">
        <x:f>IF(C301&gt;0,MIN(KREDITRECHNER!$I$6,C301+E301),0)</x:f>
        <x:v>0</x:v>
      </x:c>
      <x:c r="E301" s="712" t="n">
        <x:f>IF(C301&gt;0,C301*KREDITRECHNER!$B$9/12,0)</x:f>
        <x:v>0</x:v>
      </x:c>
      <x:c r="F301" s="712" t="n">
        <x:f>MAX(0,D301-E301)</x:f>
        <x:v>0</x:v>
      </x:c>
      <x:c r="G301" s="712" t="n">
        <x:f>IF(C301&gt;0,MIN(SUMIF(SONDERZAHLUNGEN!$A$7:$A$36,A301,SONDERZAHLUNGEN!$C$7:$C$36),MAX(0,C301-F301)),0)</x:f>
        <x:v>0</x:v>
      </x:c>
      <x:c r="H301" s="712" t="n">
        <x:f>IF(AND(A301=KREDITRECHNER!$B$8,C301&gt;0),MAX(0,C301-F301-G301),0)</x:f>
        <x:v>0</x:v>
      </x:c>
      <x:c r="I301" s="712" t="n">
        <x:f>IF(C301&gt;0,D301+G301+H301+KREDITRECHNER!$B$12,0)</x:f>
        <x:v>0</x:v>
      </x:c>
      <x:c r="J301" s="712" t="n">
        <x:f>MAX(0,C301-F301-G301-H301)</x:f>
        <x:v>0</x:v>
      </x:c>
    </x:row>
    <x:row r="302">
      <x:c r="A302" s="664" t="n">
        <x:v>296</x:v>
      </x:c>
      <x:c r="B302" s="685" t="str">
        <x:f>IF(A302&lt;=KREDITRECHNER!$B$8,EDATE(KREDITRECHNER!$B$14,A302-1),"")</x:f>
      </x:c>
      <x:c r="C302" s="712" t="n">
        <x:f>IF(A302&lt;=KREDITRECHNER!$B$8,J301,0)</x:f>
        <x:v>0</x:v>
      </x:c>
      <x:c r="D302" s="712" t="n">
        <x:f>IF(C302&gt;0,MIN(KREDITRECHNER!$I$6,C302+E302),0)</x:f>
        <x:v>0</x:v>
      </x:c>
      <x:c r="E302" s="712" t="n">
        <x:f>IF(C302&gt;0,C302*KREDITRECHNER!$B$9/12,0)</x:f>
        <x:v>0</x:v>
      </x:c>
      <x:c r="F302" s="712" t="n">
        <x:f>MAX(0,D302-E302)</x:f>
        <x:v>0</x:v>
      </x:c>
      <x:c r="G302" s="712" t="n">
        <x:f>IF(C302&gt;0,MIN(SUMIF(SONDERZAHLUNGEN!$A$7:$A$36,A302,SONDERZAHLUNGEN!$C$7:$C$36),MAX(0,C302-F302)),0)</x:f>
        <x:v>0</x:v>
      </x:c>
      <x:c r="H302" s="712" t="n">
        <x:f>IF(AND(A302=KREDITRECHNER!$B$8,C302&gt;0),MAX(0,C302-F302-G302),0)</x:f>
        <x:v>0</x:v>
      </x:c>
      <x:c r="I302" s="712" t="n">
        <x:f>IF(C302&gt;0,D302+G302+H302+KREDITRECHNER!$B$12,0)</x:f>
        <x:v>0</x:v>
      </x:c>
      <x:c r="J302" s="712" t="n">
        <x:f>MAX(0,C302-F302-G302-H302)</x:f>
        <x:v>0</x:v>
      </x:c>
    </x:row>
    <x:row r="303">
      <x:c r="A303" s="664" t="n">
        <x:v>297</x:v>
      </x:c>
      <x:c r="B303" s="685" t="str">
        <x:f>IF(A303&lt;=KREDITRECHNER!$B$8,EDATE(KREDITRECHNER!$B$14,A303-1),"")</x:f>
      </x:c>
      <x:c r="C303" s="712" t="n">
        <x:f>IF(A303&lt;=KREDITRECHNER!$B$8,J302,0)</x:f>
        <x:v>0</x:v>
      </x:c>
      <x:c r="D303" s="712" t="n">
        <x:f>IF(C303&gt;0,MIN(KREDITRECHNER!$I$6,C303+E303),0)</x:f>
        <x:v>0</x:v>
      </x:c>
      <x:c r="E303" s="712" t="n">
        <x:f>IF(C303&gt;0,C303*KREDITRECHNER!$B$9/12,0)</x:f>
        <x:v>0</x:v>
      </x:c>
      <x:c r="F303" s="712" t="n">
        <x:f>MAX(0,D303-E303)</x:f>
        <x:v>0</x:v>
      </x:c>
      <x:c r="G303" s="712" t="n">
        <x:f>IF(C303&gt;0,MIN(SUMIF(SONDERZAHLUNGEN!$A$7:$A$36,A303,SONDERZAHLUNGEN!$C$7:$C$36),MAX(0,C303-F303)),0)</x:f>
        <x:v>0</x:v>
      </x:c>
      <x:c r="H303" s="712" t="n">
        <x:f>IF(AND(A303=KREDITRECHNER!$B$8,C303&gt;0),MAX(0,C303-F303-G303),0)</x:f>
        <x:v>0</x:v>
      </x:c>
      <x:c r="I303" s="712" t="n">
        <x:f>IF(C303&gt;0,D303+G303+H303+KREDITRECHNER!$B$12,0)</x:f>
        <x:v>0</x:v>
      </x:c>
      <x:c r="J303" s="712" t="n">
        <x:f>MAX(0,C303-F303-G303-H303)</x:f>
        <x:v>0</x:v>
      </x:c>
    </x:row>
    <x:row r="304">
      <x:c r="A304" s="664" t="n">
        <x:v>298</x:v>
      </x:c>
      <x:c r="B304" s="685" t="str">
        <x:f>IF(A304&lt;=KREDITRECHNER!$B$8,EDATE(KREDITRECHNER!$B$14,A304-1),"")</x:f>
      </x:c>
      <x:c r="C304" s="712" t="n">
        <x:f>IF(A304&lt;=KREDITRECHNER!$B$8,J303,0)</x:f>
        <x:v>0</x:v>
      </x:c>
      <x:c r="D304" s="712" t="n">
        <x:f>IF(C304&gt;0,MIN(KREDITRECHNER!$I$6,C304+E304),0)</x:f>
        <x:v>0</x:v>
      </x:c>
      <x:c r="E304" s="712" t="n">
        <x:f>IF(C304&gt;0,C304*KREDITRECHNER!$B$9/12,0)</x:f>
        <x:v>0</x:v>
      </x:c>
      <x:c r="F304" s="712" t="n">
        <x:f>MAX(0,D304-E304)</x:f>
        <x:v>0</x:v>
      </x:c>
      <x:c r="G304" s="712" t="n">
        <x:f>IF(C304&gt;0,MIN(SUMIF(SONDERZAHLUNGEN!$A$7:$A$36,A304,SONDERZAHLUNGEN!$C$7:$C$36),MAX(0,C304-F304)),0)</x:f>
        <x:v>0</x:v>
      </x:c>
      <x:c r="H304" s="712" t="n">
        <x:f>IF(AND(A304=KREDITRECHNER!$B$8,C304&gt;0),MAX(0,C304-F304-G304),0)</x:f>
        <x:v>0</x:v>
      </x:c>
      <x:c r="I304" s="712" t="n">
        <x:f>IF(C304&gt;0,D304+G304+H304+KREDITRECHNER!$B$12,0)</x:f>
        <x:v>0</x:v>
      </x:c>
      <x:c r="J304" s="712" t="n">
        <x:f>MAX(0,C304-F304-G304-H304)</x:f>
        <x:v>0</x:v>
      </x:c>
    </x:row>
    <x:row r="305">
      <x:c r="A305" s="664" t="n">
        <x:v>299</x:v>
      </x:c>
      <x:c r="B305" s="685" t="str">
        <x:f>IF(A305&lt;=KREDITRECHNER!$B$8,EDATE(KREDITRECHNER!$B$14,A305-1),"")</x:f>
      </x:c>
      <x:c r="C305" s="712" t="n">
        <x:f>IF(A305&lt;=KREDITRECHNER!$B$8,J304,0)</x:f>
        <x:v>0</x:v>
      </x:c>
      <x:c r="D305" s="712" t="n">
        <x:f>IF(C305&gt;0,MIN(KREDITRECHNER!$I$6,C305+E305),0)</x:f>
        <x:v>0</x:v>
      </x:c>
      <x:c r="E305" s="712" t="n">
        <x:f>IF(C305&gt;0,C305*KREDITRECHNER!$B$9/12,0)</x:f>
        <x:v>0</x:v>
      </x:c>
      <x:c r="F305" s="712" t="n">
        <x:f>MAX(0,D305-E305)</x:f>
        <x:v>0</x:v>
      </x:c>
      <x:c r="G305" s="712" t="n">
        <x:f>IF(C305&gt;0,MIN(SUMIF(SONDERZAHLUNGEN!$A$7:$A$36,A305,SONDERZAHLUNGEN!$C$7:$C$36),MAX(0,C305-F305)),0)</x:f>
        <x:v>0</x:v>
      </x:c>
      <x:c r="H305" s="712" t="n">
        <x:f>IF(AND(A305=KREDITRECHNER!$B$8,C305&gt;0),MAX(0,C305-F305-G305),0)</x:f>
        <x:v>0</x:v>
      </x:c>
      <x:c r="I305" s="712" t="n">
        <x:f>IF(C305&gt;0,D305+G305+H305+KREDITRECHNER!$B$12,0)</x:f>
        <x:v>0</x:v>
      </x:c>
      <x:c r="J305" s="712" t="n">
        <x:f>MAX(0,C305-F305-G305-H305)</x:f>
        <x:v>0</x:v>
      </x:c>
    </x:row>
    <x:row r="306">
      <x:c r="A306" s="664" t="n">
        <x:v>300</x:v>
      </x:c>
      <x:c r="B306" s="685" t="str">
        <x:f>IF(A306&lt;=KREDITRECHNER!$B$8,EDATE(KREDITRECHNER!$B$14,A306-1),"")</x:f>
      </x:c>
      <x:c r="C306" s="712" t="n">
        <x:f>IF(A306&lt;=KREDITRECHNER!$B$8,J305,0)</x:f>
        <x:v>0</x:v>
      </x:c>
      <x:c r="D306" s="712" t="n">
        <x:f>IF(C306&gt;0,MIN(KREDITRECHNER!$I$6,C306+E306),0)</x:f>
        <x:v>0</x:v>
      </x:c>
      <x:c r="E306" s="712" t="n">
        <x:f>IF(C306&gt;0,C306*KREDITRECHNER!$B$9/12,0)</x:f>
        <x:v>0</x:v>
      </x:c>
      <x:c r="F306" s="712" t="n">
        <x:f>MAX(0,D306-E306)</x:f>
        <x:v>0</x:v>
      </x:c>
      <x:c r="G306" s="712" t="n">
        <x:f>IF(C306&gt;0,MIN(SUMIF(SONDERZAHLUNGEN!$A$7:$A$36,A306,SONDERZAHLUNGEN!$C$7:$C$36),MAX(0,C306-F306)),0)</x:f>
        <x:v>0</x:v>
      </x:c>
      <x:c r="H306" s="712" t="n">
        <x:f>IF(AND(A306=KREDITRECHNER!$B$8,C306&gt;0),MAX(0,C306-F306-G306),0)</x:f>
        <x:v>0</x:v>
      </x:c>
      <x:c r="I306" s="712" t="n">
        <x:f>IF(C306&gt;0,D306+G306+H306+KREDITRECHNER!$B$12,0)</x:f>
        <x:v>0</x:v>
      </x:c>
      <x:c r="J306" s="712" t="n">
        <x:f>MAX(0,C306-F306-G306-H306)</x:f>
        <x:v>0</x:v>
      </x:c>
    </x:row>
    <x:row r="307">
      <x:c r="A307" s="664" t="n">
        <x:v>301</x:v>
      </x:c>
      <x:c r="B307" s="685" t="str">
        <x:f>IF(A307&lt;=KREDITRECHNER!$B$8,EDATE(KREDITRECHNER!$B$14,A307-1),"")</x:f>
      </x:c>
      <x:c r="C307" s="712" t="n">
        <x:f>IF(A307&lt;=KREDITRECHNER!$B$8,J306,0)</x:f>
        <x:v>0</x:v>
      </x:c>
      <x:c r="D307" s="712" t="n">
        <x:f>IF(C307&gt;0,MIN(KREDITRECHNER!$I$6,C307+E307),0)</x:f>
        <x:v>0</x:v>
      </x:c>
      <x:c r="E307" s="712" t="n">
        <x:f>IF(C307&gt;0,C307*KREDITRECHNER!$B$9/12,0)</x:f>
        <x:v>0</x:v>
      </x:c>
      <x:c r="F307" s="712" t="n">
        <x:f>MAX(0,D307-E307)</x:f>
        <x:v>0</x:v>
      </x:c>
      <x:c r="G307" s="712" t="n">
        <x:f>IF(C307&gt;0,MIN(SUMIF(SONDERZAHLUNGEN!$A$7:$A$36,A307,SONDERZAHLUNGEN!$C$7:$C$36),MAX(0,C307-F307)),0)</x:f>
        <x:v>0</x:v>
      </x:c>
      <x:c r="H307" s="712" t="n">
        <x:f>IF(AND(A307=KREDITRECHNER!$B$8,C307&gt;0),MAX(0,C307-F307-G307),0)</x:f>
        <x:v>0</x:v>
      </x:c>
      <x:c r="I307" s="712" t="n">
        <x:f>IF(C307&gt;0,D307+G307+H307+KREDITRECHNER!$B$12,0)</x:f>
        <x:v>0</x:v>
      </x:c>
      <x:c r="J307" s="712" t="n">
        <x:f>MAX(0,C307-F307-G307-H307)</x:f>
        <x:v>0</x:v>
      </x:c>
    </x:row>
    <x:row r="308">
      <x:c r="A308" s="664" t="n">
        <x:v>302</x:v>
      </x:c>
      <x:c r="B308" s="685" t="str">
        <x:f>IF(A308&lt;=KREDITRECHNER!$B$8,EDATE(KREDITRECHNER!$B$14,A308-1),"")</x:f>
      </x:c>
      <x:c r="C308" s="712" t="n">
        <x:f>IF(A308&lt;=KREDITRECHNER!$B$8,J307,0)</x:f>
        <x:v>0</x:v>
      </x:c>
      <x:c r="D308" s="712" t="n">
        <x:f>IF(C308&gt;0,MIN(KREDITRECHNER!$I$6,C308+E308),0)</x:f>
        <x:v>0</x:v>
      </x:c>
      <x:c r="E308" s="712" t="n">
        <x:f>IF(C308&gt;0,C308*KREDITRECHNER!$B$9/12,0)</x:f>
        <x:v>0</x:v>
      </x:c>
      <x:c r="F308" s="712" t="n">
        <x:f>MAX(0,D308-E308)</x:f>
        <x:v>0</x:v>
      </x:c>
      <x:c r="G308" s="712" t="n">
        <x:f>IF(C308&gt;0,MIN(SUMIF(SONDERZAHLUNGEN!$A$7:$A$36,A308,SONDERZAHLUNGEN!$C$7:$C$36),MAX(0,C308-F308)),0)</x:f>
        <x:v>0</x:v>
      </x:c>
      <x:c r="H308" s="712" t="n">
        <x:f>IF(AND(A308=KREDITRECHNER!$B$8,C308&gt;0),MAX(0,C308-F308-G308),0)</x:f>
        <x:v>0</x:v>
      </x:c>
      <x:c r="I308" s="712" t="n">
        <x:f>IF(C308&gt;0,D308+G308+H308+KREDITRECHNER!$B$12,0)</x:f>
        <x:v>0</x:v>
      </x:c>
      <x:c r="J308" s="712" t="n">
        <x:f>MAX(0,C308-F308-G308-H308)</x:f>
        <x:v>0</x:v>
      </x:c>
    </x:row>
    <x:row r="309">
      <x:c r="A309" s="664" t="n">
        <x:v>303</x:v>
      </x:c>
      <x:c r="B309" s="685" t="str">
        <x:f>IF(A309&lt;=KREDITRECHNER!$B$8,EDATE(KREDITRECHNER!$B$14,A309-1),"")</x:f>
      </x:c>
      <x:c r="C309" s="712" t="n">
        <x:f>IF(A309&lt;=KREDITRECHNER!$B$8,J308,0)</x:f>
        <x:v>0</x:v>
      </x:c>
      <x:c r="D309" s="712" t="n">
        <x:f>IF(C309&gt;0,MIN(KREDITRECHNER!$I$6,C309+E309),0)</x:f>
        <x:v>0</x:v>
      </x:c>
      <x:c r="E309" s="712" t="n">
        <x:f>IF(C309&gt;0,C309*KREDITRECHNER!$B$9/12,0)</x:f>
        <x:v>0</x:v>
      </x:c>
      <x:c r="F309" s="712" t="n">
        <x:f>MAX(0,D309-E309)</x:f>
        <x:v>0</x:v>
      </x:c>
      <x:c r="G309" s="712" t="n">
        <x:f>IF(C309&gt;0,MIN(SUMIF(SONDERZAHLUNGEN!$A$7:$A$36,A309,SONDERZAHLUNGEN!$C$7:$C$36),MAX(0,C309-F309)),0)</x:f>
        <x:v>0</x:v>
      </x:c>
      <x:c r="H309" s="712" t="n">
        <x:f>IF(AND(A309=KREDITRECHNER!$B$8,C309&gt;0),MAX(0,C309-F309-G309),0)</x:f>
        <x:v>0</x:v>
      </x:c>
      <x:c r="I309" s="712" t="n">
        <x:f>IF(C309&gt;0,D309+G309+H309+KREDITRECHNER!$B$12,0)</x:f>
        <x:v>0</x:v>
      </x:c>
      <x:c r="J309" s="712" t="n">
        <x:f>MAX(0,C309-F309-G309-H309)</x:f>
        <x:v>0</x:v>
      </x:c>
    </x:row>
    <x:row r="310">
      <x:c r="A310" s="664" t="n">
        <x:v>304</x:v>
      </x:c>
      <x:c r="B310" s="685" t="str">
        <x:f>IF(A310&lt;=KREDITRECHNER!$B$8,EDATE(KREDITRECHNER!$B$14,A310-1),"")</x:f>
      </x:c>
      <x:c r="C310" s="712" t="n">
        <x:f>IF(A310&lt;=KREDITRECHNER!$B$8,J309,0)</x:f>
        <x:v>0</x:v>
      </x:c>
      <x:c r="D310" s="712" t="n">
        <x:f>IF(C310&gt;0,MIN(KREDITRECHNER!$I$6,C310+E310),0)</x:f>
        <x:v>0</x:v>
      </x:c>
      <x:c r="E310" s="712" t="n">
        <x:f>IF(C310&gt;0,C310*KREDITRECHNER!$B$9/12,0)</x:f>
        <x:v>0</x:v>
      </x:c>
      <x:c r="F310" s="712" t="n">
        <x:f>MAX(0,D310-E310)</x:f>
        <x:v>0</x:v>
      </x:c>
      <x:c r="G310" s="712" t="n">
        <x:f>IF(C310&gt;0,MIN(SUMIF(SONDERZAHLUNGEN!$A$7:$A$36,A310,SONDERZAHLUNGEN!$C$7:$C$36),MAX(0,C310-F310)),0)</x:f>
        <x:v>0</x:v>
      </x:c>
      <x:c r="H310" s="712" t="n">
        <x:f>IF(AND(A310=KREDITRECHNER!$B$8,C310&gt;0),MAX(0,C310-F310-G310),0)</x:f>
        <x:v>0</x:v>
      </x:c>
      <x:c r="I310" s="712" t="n">
        <x:f>IF(C310&gt;0,D310+G310+H310+KREDITRECHNER!$B$12,0)</x:f>
        <x:v>0</x:v>
      </x:c>
      <x:c r="J310" s="712" t="n">
        <x:f>MAX(0,C310-F310-G310-H310)</x:f>
        <x:v>0</x:v>
      </x:c>
    </x:row>
    <x:row r="311">
      <x:c r="A311" s="664" t="n">
        <x:v>305</x:v>
      </x:c>
      <x:c r="B311" s="685" t="str">
        <x:f>IF(A311&lt;=KREDITRECHNER!$B$8,EDATE(KREDITRECHNER!$B$14,A311-1),"")</x:f>
      </x:c>
      <x:c r="C311" s="712" t="n">
        <x:f>IF(A311&lt;=KREDITRECHNER!$B$8,J310,0)</x:f>
        <x:v>0</x:v>
      </x:c>
      <x:c r="D311" s="712" t="n">
        <x:f>IF(C311&gt;0,MIN(KREDITRECHNER!$I$6,C311+E311),0)</x:f>
        <x:v>0</x:v>
      </x:c>
      <x:c r="E311" s="712" t="n">
        <x:f>IF(C311&gt;0,C311*KREDITRECHNER!$B$9/12,0)</x:f>
        <x:v>0</x:v>
      </x:c>
      <x:c r="F311" s="712" t="n">
        <x:f>MAX(0,D311-E311)</x:f>
        <x:v>0</x:v>
      </x:c>
      <x:c r="G311" s="712" t="n">
        <x:f>IF(C311&gt;0,MIN(SUMIF(SONDERZAHLUNGEN!$A$7:$A$36,A311,SONDERZAHLUNGEN!$C$7:$C$36),MAX(0,C311-F311)),0)</x:f>
        <x:v>0</x:v>
      </x:c>
      <x:c r="H311" s="712" t="n">
        <x:f>IF(AND(A311=KREDITRECHNER!$B$8,C311&gt;0),MAX(0,C311-F311-G311),0)</x:f>
        <x:v>0</x:v>
      </x:c>
      <x:c r="I311" s="712" t="n">
        <x:f>IF(C311&gt;0,D311+G311+H311+KREDITRECHNER!$B$12,0)</x:f>
        <x:v>0</x:v>
      </x:c>
      <x:c r="J311" s="712" t="n">
        <x:f>MAX(0,C311-F311-G311-H311)</x:f>
        <x:v>0</x:v>
      </x:c>
    </x:row>
    <x:row r="312">
      <x:c r="A312" s="664" t="n">
        <x:v>306</x:v>
      </x:c>
      <x:c r="B312" s="685" t="str">
        <x:f>IF(A312&lt;=KREDITRECHNER!$B$8,EDATE(KREDITRECHNER!$B$14,A312-1),"")</x:f>
      </x:c>
      <x:c r="C312" s="712" t="n">
        <x:f>IF(A312&lt;=KREDITRECHNER!$B$8,J311,0)</x:f>
        <x:v>0</x:v>
      </x:c>
      <x:c r="D312" s="712" t="n">
        <x:f>IF(C312&gt;0,MIN(KREDITRECHNER!$I$6,C312+E312),0)</x:f>
        <x:v>0</x:v>
      </x:c>
      <x:c r="E312" s="712" t="n">
        <x:f>IF(C312&gt;0,C312*KREDITRECHNER!$B$9/12,0)</x:f>
        <x:v>0</x:v>
      </x:c>
      <x:c r="F312" s="712" t="n">
        <x:f>MAX(0,D312-E312)</x:f>
        <x:v>0</x:v>
      </x:c>
      <x:c r="G312" s="712" t="n">
        <x:f>IF(C312&gt;0,MIN(SUMIF(SONDERZAHLUNGEN!$A$7:$A$36,A312,SONDERZAHLUNGEN!$C$7:$C$36),MAX(0,C312-F312)),0)</x:f>
        <x:v>0</x:v>
      </x:c>
      <x:c r="H312" s="712" t="n">
        <x:f>IF(AND(A312=KREDITRECHNER!$B$8,C312&gt;0),MAX(0,C312-F312-G312),0)</x:f>
        <x:v>0</x:v>
      </x:c>
      <x:c r="I312" s="712" t="n">
        <x:f>IF(C312&gt;0,D312+G312+H312+KREDITRECHNER!$B$12,0)</x:f>
        <x:v>0</x:v>
      </x:c>
      <x:c r="J312" s="712" t="n">
        <x:f>MAX(0,C312-F312-G312-H312)</x:f>
        <x:v>0</x:v>
      </x:c>
    </x:row>
    <x:row r="313">
      <x:c r="A313" s="664" t="n">
        <x:v>307</x:v>
      </x:c>
      <x:c r="B313" s="685" t="str">
        <x:f>IF(A313&lt;=KREDITRECHNER!$B$8,EDATE(KREDITRECHNER!$B$14,A313-1),"")</x:f>
      </x:c>
      <x:c r="C313" s="712" t="n">
        <x:f>IF(A313&lt;=KREDITRECHNER!$B$8,J312,0)</x:f>
        <x:v>0</x:v>
      </x:c>
      <x:c r="D313" s="712" t="n">
        <x:f>IF(C313&gt;0,MIN(KREDITRECHNER!$I$6,C313+E313),0)</x:f>
        <x:v>0</x:v>
      </x:c>
      <x:c r="E313" s="712" t="n">
        <x:f>IF(C313&gt;0,C313*KREDITRECHNER!$B$9/12,0)</x:f>
        <x:v>0</x:v>
      </x:c>
      <x:c r="F313" s="712" t="n">
        <x:f>MAX(0,D313-E313)</x:f>
        <x:v>0</x:v>
      </x:c>
      <x:c r="G313" s="712" t="n">
        <x:f>IF(C313&gt;0,MIN(SUMIF(SONDERZAHLUNGEN!$A$7:$A$36,A313,SONDERZAHLUNGEN!$C$7:$C$36),MAX(0,C313-F313)),0)</x:f>
        <x:v>0</x:v>
      </x:c>
      <x:c r="H313" s="712" t="n">
        <x:f>IF(AND(A313=KREDITRECHNER!$B$8,C313&gt;0),MAX(0,C313-F313-G313),0)</x:f>
        <x:v>0</x:v>
      </x:c>
      <x:c r="I313" s="712" t="n">
        <x:f>IF(C313&gt;0,D313+G313+H313+KREDITRECHNER!$B$12,0)</x:f>
        <x:v>0</x:v>
      </x:c>
      <x:c r="J313" s="712" t="n">
        <x:f>MAX(0,C313-F313-G313-H313)</x:f>
        <x:v>0</x:v>
      </x:c>
    </x:row>
    <x:row r="314">
      <x:c r="A314" s="664" t="n">
        <x:v>308</x:v>
      </x:c>
      <x:c r="B314" s="685" t="str">
        <x:f>IF(A314&lt;=KREDITRECHNER!$B$8,EDATE(KREDITRECHNER!$B$14,A314-1),"")</x:f>
      </x:c>
      <x:c r="C314" s="712" t="n">
        <x:f>IF(A314&lt;=KREDITRECHNER!$B$8,J313,0)</x:f>
        <x:v>0</x:v>
      </x:c>
      <x:c r="D314" s="712" t="n">
        <x:f>IF(C314&gt;0,MIN(KREDITRECHNER!$I$6,C314+E314),0)</x:f>
        <x:v>0</x:v>
      </x:c>
      <x:c r="E314" s="712" t="n">
        <x:f>IF(C314&gt;0,C314*KREDITRECHNER!$B$9/12,0)</x:f>
        <x:v>0</x:v>
      </x:c>
      <x:c r="F314" s="712" t="n">
        <x:f>MAX(0,D314-E314)</x:f>
        <x:v>0</x:v>
      </x:c>
      <x:c r="G314" s="712" t="n">
        <x:f>IF(C314&gt;0,MIN(SUMIF(SONDERZAHLUNGEN!$A$7:$A$36,A314,SONDERZAHLUNGEN!$C$7:$C$36),MAX(0,C314-F314)),0)</x:f>
        <x:v>0</x:v>
      </x:c>
      <x:c r="H314" s="712" t="n">
        <x:f>IF(AND(A314=KREDITRECHNER!$B$8,C314&gt;0),MAX(0,C314-F314-G314),0)</x:f>
        <x:v>0</x:v>
      </x:c>
      <x:c r="I314" s="712" t="n">
        <x:f>IF(C314&gt;0,D314+G314+H314+KREDITRECHNER!$B$12,0)</x:f>
        <x:v>0</x:v>
      </x:c>
      <x:c r="J314" s="712" t="n">
        <x:f>MAX(0,C314-F314-G314-H314)</x:f>
        <x:v>0</x:v>
      </x:c>
    </x:row>
    <x:row r="315">
      <x:c r="A315" s="664" t="n">
        <x:v>309</x:v>
      </x:c>
      <x:c r="B315" s="685" t="str">
        <x:f>IF(A315&lt;=KREDITRECHNER!$B$8,EDATE(KREDITRECHNER!$B$14,A315-1),"")</x:f>
      </x:c>
      <x:c r="C315" s="712" t="n">
        <x:f>IF(A315&lt;=KREDITRECHNER!$B$8,J314,0)</x:f>
        <x:v>0</x:v>
      </x:c>
      <x:c r="D315" s="712" t="n">
        <x:f>IF(C315&gt;0,MIN(KREDITRECHNER!$I$6,C315+E315),0)</x:f>
        <x:v>0</x:v>
      </x:c>
      <x:c r="E315" s="712" t="n">
        <x:f>IF(C315&gt;0,C315*KREDITRECHNER!$B$9/12,0)</x:f>
        <x:v>0</x:v>
      </x:c>
      <x:c r="F315" s="712" t="n">
        <x:f>MAX(0,D315-E315)</x:f>
        <x:v>0</x:v>
      </x:c>
      <x:c r="G315" s="712" t="n">
        <x:f>IF(C315&gt;0,MIN(SUMIF(SONDERZAHLUNGEN!$A$7:$A$36,A315,SONDERZAHLUNGEN!$C$7:$C$36),MAX(0,C315-F315)),0)</x:f>
        <x:v>0</x:v>
      </x:c>
      <x:c r="H315" s="712" t="n">
        <x:f>IF(AND(A315=KREDITRECHNER!$B$8,C315&gt;0),MAX(0,C315-F315-G315),0)</x:f>
        <x:v>0</x:v>
      </x:c>
      <x:c r="I315" s="712" t="n">
        <x:f>IF(C315&gt;0,D315+G315+H315+KREDITRECHNER!$B$12,0)</x:f>
        <x:v>0</x:v>
      </x:c>
      <x:c r="J315" s="712" t="n">
        <x:f>MAX(0,C315-F315-G315-H315)</x:f>
        <x:v>0</x:v>
      </x:c>
    </x:row>
    <x:row r="316">
      <x:c r="A316" s="664" t="n">
        <x:v>310</x:v>
      </x:c>
      <x:c r="B316" s="685" t="str">
        <x:f>IF(A316&lt;=KREDITRECHNER!$B$8,EDATE(KREDITRECHNER!$B$14,A316-1),"")</x:f>
      </x:c>
      <x:c r="C316" s="712" t="n">
        <x:f>IF(A316&lt;=KREDITRECHNER!$B$8,J315,0)</x:f>
        <x:v>0</x:v>
      </x:c>
      <x:c r="D316" s="712" t="n">
        <x:f>IF(C316&gt;0,MIN(KREDITRECHNER!$I$6,C316+E316),0)</x:f>
        <x:v>0</x:v>
      </x:c>
      <x:c r="E316" s="712" t="n">
        <x:f>IF(C316&gt;0,C316*KREDITRECHNER!$B$9/12,0)</x:f>
        <x:v>0</x:v>
      </x:c>
      <x:c r="F316" s="712" t="n">
        <x:f>MAX(0,D316-E316)</x:f>
        <x:v>0</x:v>
      </x:c>
      <x:c r="G316" s="712" t="n">
        <x:f>IF(C316&gt;0,MIN(SUMIF(SONDERZAHLUNGEN!$A$7:$A$36,A316,SONDERZAHLUNGEN!$C$7:$C$36),MAX(0,C316-F316)),0)</x:f>
        <x:v>0</x:v>
      </x:c>
      <x:c r="H316" s="712" t="n">
        <x:f>IF(AND(A316=KREDITRECHNER!$B$8,C316&gt;0),MAX(0,C316-F316-G316),0)</x:f>
        <x:v>0</x:v>
      </x:c>
      <x:c r="I316" s="712" t="n">
        <x:f>IF(C316&gt;0,D316+G316+H316+KREDITRECHNER!$B$12,0)</x:f>
        <x:v>0</x:v>
      </x:c>
      <x:c r="J316" s="712" t="n">
        <x:f>MAX(0,C316-F316-G316-H316)</x:f>
        <x:v>0</x:v>
      </x:c>
    </x:row>
    <x:row r="317">
      <x:c r="A317" s="664" t="n">
        <x:v>311</x:v>
      </x:c>
      <x:c r="B317" s="685" t="str">
        <x:f>IF(A317&lt;=KREDITRECHNER!$B$8,EDATE(KREDITRECHNER!$B$14,A317-1),"")</x:f>
      </x:c>
      <x:c r="C317" s="712" t="n">
        <x:f>IF(A317&lt;=KREDITRECHNER!$B$8,J316,0)</x:f>
        <x:v>0</x:v>
      </x:c>
      <x:c r="D317" s="712" t="n">
        <x:f>IF(C317&gt;0,MIN(KREDITRECHNER!$I$6,C317+E317),0)</x:f>
        <x:v>0</x:v>
      </x:c>
      <x:c r="E317" s="712" t="n">
        <x:f>IF(C317&gt;0,C317*KREDITRECHNER!$B$9/12,0)</x:f>
        <x:v>0</x:v>
      </x:c>
      <x:c r="F317" s="712" t="n">
        <x:f>MAX(0,D317-E317)</x:f>
        <x:v>0</x:v>
      </x:c>
      <x:c r="G317" s="712" t="n">
        <x:f>IF(C317&gt;0,MIN(SUMIF(SONDERZAHLUNGEN!$A$7:$A$36,A317,SONDERZAHLUNGEN!$C$7:$C$36),MAX(0,C317-F317)),0)</x:f>
        <x:v>0</x:v>
      </x:c>
      <x:c r="H317" s="712" t="n">
        <x:f>IF(AND(A317=KREDITRECHNER!$B$8,C317&gt;0),MAX(0,C317-F317-G317),0)</x:f>
        <x:v>0</x:v>
      </x:c>
      <x:c r="I317" s="712" t="n">
        <x:f>IF(C317&gt;0,D317+G317+H317+KREDITRECHNER!$B$12,0)</x:f>
        <x:v>0</x:v>
      </x:c>
      <x:c r="J317" s="712" t="n">
        <x:f>MAX(0,C317-F317-G317-H317)</x:f>
        <x:v>0</x:v>
      </x:c>
    </x:row>
    <x:row r="318">
      <x:c r="A318" s="664" t="n">
        <x:v>312</x:v>
      </x:c>
      <x:c r="B318" s="685" t="str">
        <x:f>IF(A318&lt;=KREDITRECHNER!$B$8,EDATE(KREDITRECHNER!$B$14,A318-1),"")</x:f>
      </x:c>
      <x:c r="C318" s="712" t="n">
        <x:f>IF(A318&lt;=KREDITRECHNER!$B$8,J317,0)</x:f>
        <x:v>0</x:v>
      </x:c>
      <x:c r="D318" s="712" t="n">
        <x:f>IF(C318&gt;0,MIN(KREDITRECHNER!$I$6,C318+E318),0)</x:f>
        <x:v>0</x:v>
      </x:c>
      <x:c r="E318" s="712" t="n">
        <x:f>IF(C318&gt;0,C318*KREDITRECHNER!$B$9/12,0)</x:f>
        <x:v>0</x:v>
      </x:c>
      <x:c r="F318" s="712" t="n">
        <x:f>MAX(0,D318-E318)</x:f>
        <x:v>0</x:v>
      </x:c>
      <x:c r="G318" s="712" t="n">
        <x:f>IF(C318&gt;0,MIN(SUMIF(SONDERZAHLUNGEN!$A$7:$A$36,A318,SONDERZAHLUNGEN!$C$7:$C$36),MAX(0,C318-F318)),0)</x:f>
        <x:v>0</x:v>
      </x:c>
      <x:c r="H318" s="712" t="n">
        <x:f>IF(AND(A318=KREDITRECHNER!$B$8,C318&gt;0),MAX(0,C318-F318-G318),0)</x:f>
        <x:v>0</x:v>
      </x:c>
      <x:c r="I318" s="712" t="n">
        <x:f>IF(C318&gt;0,D318+G318+H318+KREDITRECHNER!$B$12,0)</x:f>
        <x:v>0</x:v>
      </x:c>
      <x:c r="J318" s="712" t="n">
        <x:f>MAX(0,C318-F318-G318-H318)</x:f>
        <x:v>0</x:v>
      </x:c>
    </x:row>
    <x:row r="319">
      <x:c r="A319" s="664" t="n">
        <x:v>313</x:v>
      </x:c>
      <x:c r="B319" s="685" t="str">
        <x:f>IF(A319&lt;=KREDITRECHNER!$B$8,EDATE(KREDITRECHNER!$B$14,A319-1),"")</x:f>
      </x:c>
      <x:c r="C319" s="712" t="n">
        <x:f>IF(A319&lt;=KREDITRECHNER!$B$8,J318,0)</x:f>
        <x:v>0</x:v>
      </x:c>
      <x:c r="D319" s="712" t="n">
        <x:f>IF(C319&gt;0,MIN(KREDITRECHNER!$I$6,C319+E319),0)</x:f>
        <x:v>0</x:v>
      </x:c>
      <x:c r="E319" s="712" t="n">
        <x:f>IF(C319&gt;0,C319*KREDITRECHNER!$B$9/12,0)</x:f>
        <x:v>0</x:v>
      </x:c>
      <x:c r="F319" s="712" t="n">
        <x:f>MAX(0,D319-E319)</x:f>
        <x:v>0</x:v>
      </x:c>
      <x:c r="G319" s="712" t="n">
        <x:f>IF(C319&gt;0,MIN(SUMIF(SONDERZAHLUNGEN!$A$7:$A$36,A319,SONDERZAHLUNGEN!$C$7:$C$36),MAX(0,C319-F319)),0)</x:f>
        <x:v>0</x:v>
      </x:c>
      <x:c r="H319" s="712" t="n">
        <x:f>IF(AND(A319=KREDITRECHNER!$B$8,C319&gt;0),MAX(0,C319-F319-G319),0)</x:f>
        <x:v>0</x:v>
      </x:c>
      <x:c r="I319" s="712" t="n">
        <x:f>IF(C319&gt;0,D319+G319+H319+KREDITRECHNER!$B$12,0)</x:f>
        <x:v>0</x:v>
      </x:c>
      <x:c r="J319" s="712" t="n">
        <x:f>MAX(0,C319-F319-G319-H319)</x:f>
        <x:v>0</x:v>
      </x:c>
    </x:row>
    <x:row r="320">
      <x:c r="A320" s="664" t="n">
        <x:v>314</x:v>
      </x:c>
      <x:c r="B320" s="685" t="str">
        <x:f>IF(A320&lt;=KREDITRECHNER!$B$8,EDATE(KREDITRECHNER!$B$14,A320-1),"")</x:f>
      </x:c>
      <x:c r="C320" s="712" t="n">
        <x:f>IF(A320&lt;=KREDITRECHNER!$B$8,J319,0)</x:f>
        <x:v>0</x:v>
      </x:c>
      <x:c r="D320" s="712" t="n">
        <x:f>IF(C320&gt;0,MIN(KREDITRECHNER!$I$6,C320+E320),0)</x:f>
        <x:v>0</x:v>
      </x:c>
      <x:c r="E320" s="712" t="n">
        <x:f>IF(C320&gt;0,C320*KREDITRECHNER!$B$9/12,0)</x:f>
        <x:v>0</x:v>
      </x:c>
      <x:c r="F320" s="712" t="n">
        <x:f>MAX(0,D320-E320)</x:f>
        <x:v>0</x:v>
      </x:c>
      <x:c r="G320" s="712" t="n">
        <x:f>IF(C320&gt;0,MIN(SUMIF(SONDERZAHLUNGEN!$A$7:$A$36,A320,SONDERZAHLUNGEN!$C$7:$C$36),MAX(0,C320-F320)),0)</x:f>
        <x:v>0</x:v>
      </x:c>
      <x:c r="H320" s="712" t="n">
        <x:f>IF(AND(A320=KREDITRECHNER!$B$8,C320&gt;0),MAX(0,C320-F320-G320),0)</x:f>
        <x:v>0</x:v>
      </x:c>
      <x:c r="I320" s="712" t="n">
        <x:f>IF(C320&gt;0,D320+G320+H320+KREDITRECHNER!$B$12,0)</x:f>
        <x:v>0</x:v>
      </x:c>
      <x:c r="J320" s="712" t="n">
        <x:f>MAX(0,C320-F320-G320-H320)</x:f>
        <x:v>0</x:v>
      </x:c>
    </x:row>
    <x:row r="321">
      <x:c r="A321" s="664" t="n">
        <x:v>315</x:v>
      </x:c>
      <x:c r="B321" s="685" t="str">
        <x:f>IF(A321&lt;=KREDITRECHNER!$B$8,EDATE(KREDITRECHNER!$B$14,A321-1),"")</x:f>
      </x:c>
      <x:c r="C321" s="712" t="n">
        <x:f>IF(A321&lt;=KREDITRECHNER!$B$8,J320,0)</x:f>
        <x:v>0</x:v>
      </x:c>
      <x:c r="D321" s="712" t="n">
        <x:f>IF(C321&gt;0,MIN(KREDITRECHNER!$I$6,C321+E321),0)</x:f>
        <x:v>0</x:v>
      </x:c>
      <x:c r="E321" s="712" t="n">
        <x:f>IF(C321&gt;0,C321*KREDITRECHNER!$B$9/12,0)</x:f>
        <x:v>0</x:v>
      </x:c>
      <x:c r="F321" s="712" t="n">
        <x:f>MAX(0,D321-E321)</x:f>
        <x:v>0</x:v>
      </x:c>
      <x:c r="G321" s="712" t="n">
        <x:f>IF(C321&gt;0,MIN(SUMIF(SONDERZAHLUNGEN!$A$7:$A$36,A321,SONDERZAHLUNGEN!$C$7:$C$36),MAX(0,C321-F321)),0)</x:f>
        <x:v>0</x:v>
      </x:c>
      <x:c r="H321" s="712" t="n">
        <x:f>IF(AND(A321=KREDITRECHNER!$B$8,C321&gt;0),MAX(0,C321-F321-G321),0)</x:f>
        <x:v>0</x:v>
      </x:c>
      <x:c r="I321" s="712" t="n">
        <x:f>IF(C321&gt;0,D321+G321+H321+KREDITRECHNER!$B$12,0)</x:f>
        <x:v>0</x:v>
      </x:c>
      <x:c r="J321" s="712" t="n">
        <x:f>MAX(0,C321-F321-G321-H321)</x:f>
        <x:v>0</x:v>
      </x:c>
    </x:row>
    <x:row r="322">
      <x:c r="A322" s="664" t="n">
        <x:v>316</x:v>
      </x:c>
      <x:c r="B322" s="685" t="str">
        <x:f>IF(A322&lt;=KREDITRECHNER!$B$8,EDATE(KREDITRECHNER!$B$14,A322-1),"")</x:f>
      </x:c>
      <x:c r="C322" s="712" t="n">
        <x:f>IF(A322&lt;=KREDITRECHNER!$B$8,J321,0)</x:f>
        <x:v>0</x:v>
      </x:c>
      <x:c r="D322" s="712" t="n">
        <x:f>IF(C322&gt;0,MIN(KREDITRECHNER!$I$6,C322+E322),0)</x:f>
        <x:v>0</x:v>
      </x:c>
      <x:c r="E322" s="712" t="n">
        <x:f>IF(C322&gt;0,C322*KREDITRECHNER!$B$9/12,0)</x:f>
        <x:v>0</x:v>
      </x:c>
      <x:c r="F322" s="712" t="n">
        <x:f>MAX(0,D322-E322)</x:f>
        <x:v>0</x:v>
      </x:c>
      <x:c r="G322" s="712" t="n">
        <x:f>IF(C322&gt;0,MIN(SUMIF(SONDERZAHLUNGEN!$A$7:$A$36,A322,SONDERZAHLUNGEN!$C$7:$C$36),MAX(0,C322-F322)),0)</x:f>
        <x:v>0</x:v>
      </x:c>
      <x:c r="H322" s="712" t="n">
        <x:f>IF(AND(A322=KREDITRECHNER!$B$8,C322&gt;0),MAX(0,C322-F322-G322),0)</x:f>
        <x:v>0</x:v>
      </x:c>
      <x:c r="I322" s="712" t="n">
        <x:f>IF(C322&gt;0,D322+G322+H322+KREDITRECHNER!$B$12,0)</x:f>
        <x:v>0</x:v>
      </x:c>
      <x:c r="J322" s="712" t="n">
        <x:f>MAX(0,C322-F322-G322-H322)</x:f>
        <x:v>0</x:v>
      </x:c>
    </x:row>
    <x:row r="323">
      <x:c r="A323" s="664" t="n">
        <x:v>317</x:v>
      </x:c>
      <x:c r="B323" s="685" t="str">
        <x:f>IF(A323&lt;=KREDITRECHNER!$B$8,EDATE(KREDITRECHNER!$B$14,A323-1),"")</x:f>
      </x:c>
      <x:c r="C323" s="712" t="n">
        <x:f>IF(A323&lt;=KREDITRECHNER!$B$8,J322,0)</x:f>
        <x:v>0</x:v>
      </x:c>
      <x:c r="D323" s="712" t="n">
        <x:f>IF(C323&gt;0,MIN(KREDITRECHNER!$I$6,C323+E323),0)</x:f>
        <x:v>0</x:v>
      </x:c>
      <x:c r="E323" s="712" t="n">
        <x:f>IF(C323&gt;0,C323*KREDITRECHNER!$B$9/12,0)</x:f>
        <x:v>0</x:v>
      </x:c>
      <x:c r="F323" s="712" t="n">
        <x:f>MAX(0,D323-E323)</x:f>
        <x:v>0</x:v>
      </x:c>
      <x:c r="G323" s="712" t="n">
        <x:f>IF(C323&gt;0,MIN(SUMIF(SONDERZAHLUNGEN!$A$7:$A$36,A323,SONDERZAHLUNGEN!$C$7:$C$36),MAX(0,C323-F323)),0)</x:f>
        <x:v>0</x:v>
      </x:c>
      <x:c r="H323" s="712" t="n">
        <x:f>IF(AND(A323=KREDITRECHNER!$B$8,C323&gt;0),MAX(0,C323-F323-G323),0)</x:f>
        <x:v>0</x:v>
      </x:c>
      <x:c r="I323" s="712" t="n">
        <x:f>IF(C323&gt;0,D323+G323+H323+KREDITRECHNER!$B$12,0)</x:f>
        <x:v>0</x:v>
      </x:c>
      <x:c r="J323" s="712" t="n">
        <x:f>MAX(0,C323-F323-G323-H323)</x:f>
        <x:v>0</x:v>
      </x:c>
    </x:row>
    <x:row r="324">
      <x:c r="A324" s="664" t="n">
        <x:v>318</x:v>
      </x:c>
      <x:c r="B324" s="685" t="str">
        <x:f>IF(A324&lt;=KREDITRECHNER!$B$8,EDATE(KREDITRECHNER!$B$14,A324-1),"")</x:f>
      </x:c>
      <x:c r="C324" s="712" t="n">
        <x:f>IF(A324&lt;=KREDITRECHNER!$B$8,J323,0)</x:f>
        <x:v>0</x:v>
      </x:c>
      <x:c r="D324" s="712" t="n">
        <x:f>IF(C324&gt;0,MIN(KREDITRECHNER!$I$6,C324+E324),0)</x:f>
        <x:v>0</x:v>
      </x:c>
      <x:c r="E324" s="712" t="n">
        <x:f>IF(C324&gt;0,C324*KREDITRECHNER!$B$9/12,0)</x:f>
        <x:v>0</x:v>
      </x:c>
      <x:c r="F324" s="712" t="n">
        <x:f>MAX(0,D324-E324)</x:f>
        <x:v>0</x:v>
      </x:c>
      <x:c r="G324" s="712" t="n">
        <x:f>IF(C324&gt;0,MIN(SUMIF(SONDERZAHLUNGEN!$A$7:$A$36,A324,SONDERZAHLUNGEN!$C$7:$C$36),MAX(0,C324-F324)),0)</x:f>
        <x:v>0</x:v>
      </x:c>
      <x:c r="H324" s="712" t="n">
        <x:f>IF(AND(A324=KREDITRECHNER!$B$8,C324&gt;0),MAX(0,C324-F324-G324),0)</x:f>
        <x:v>0</x:v>
      </x:c>
      <x:c r="I324" s="712" t="n">
        <x:f>IF(C324&gt;0,D324+G324+H324+KREDITRECHNER!$B$12,0)</x:f>
        <x:v>0</x:v>
      </x:c>
      <x:c r="J324" s="712" t="n">
        <x:f>MAX(0,C324-F324-G324-H324)</x:f>
        <x:v>0</x:v>
      </x:c>
    </x:row>
    <x:row r="325">
      <x:c r="A325" s="664" t="n">
        <x:v>319</x:v>
      </x:c>
      <x:c r="B325" s="685" t="str">
        <x:f>IF(A325&lt;=KREDITRECHNER!$B$8,EDATE(KREDITRECHNER!$B$14,A325-1),"")</x:f>
      </x:c>
      <x:c r="C325" s="712" t="n">
        <x:f>IF(A325&lt;=KREDITRECHNER!$B$8,J324,0)</x:f>
        <x:v>0</x:v>
      </x:c>
      <x:c r="D325" s="712" t="n">
        <x:f>IF(C325&gt;0,MIN(KREDITRECHNER!$I$6,C325+E325),0)</x:f>
        <x:v>0</x:v>
      </x:c>
      <x:c r="E325" s="712" t="n">
        <x:f>IF(C325&gt;0,C325*KREDITRECHNER!$B$9/12,0)</x:f>
        <x:v>0</x:v>
      </x:c>
      <x:c r="F325" s="712" t="n">
        <x:f>MAX(0,D325-E325)</x:f>
        <x:v>0</x:v>
      </x:c>
      <x:c r="G325" s="712" t="n">
        <x:f>IF(C325&gt;0,MIN(SUMIF(SONDERZAHLUNGEN!$A$7:$A$36,A325,SONDERZAHLUNGEN!$C$7:$C$36),MAX(0,C325-F325)),0)</x:f>
        <x:v>0</x:v>
      </x:c>
      <x:c r="H325" s="712" t="n">
        <x:f>IF(AND(A325=KREDITRECHNER!$B$8,C325&gt;0),MAX(0,C325-F325-G325),0)</x:f>
        <x:v>0</x:v>
      </x:c>
      <x:c r="I325" s="712" t="n">
        <x:f>IF(C325&gt;0,D325+G325+H325+KREDITRECHNER!$B$12,0)</x:f>
        <x:v>0</x:v>
      </x:c>
      <x:c r="J325" s="712" t="n">
        <x:f>MAX(0,C325-F325-G325-H325)</x:f>
        <x:v>0</x:v>
      </x:c>
    </x:row>
    <x:row r="326">
      <x:c r="A326" s="664" t="n">
        <x:v>320</x:v>
      </x:c>
      <x:c r="B326" s="685" t="str">
        <x:f>IF(A326&lt;=KREDITRECHNER!$B$8,EDATE(KREDITRECHNER!$B$14,A326-1),"")</x:f>
      </x:c>
      <x:c r="C326" s="712" t="n">
        <x:f>IF(A326&lt;=KREDITRECHNER!$B$8,J325,0)</x:f>
        <x:v>0</x:v>
      </x:c>
      <x:c r="D326" s="712" t="n">
        <x:f>IF(C326&gt;0,MIN(KREDITRECHNER!$I$6,C326+E326),0)</x:f>
        <x:v>0</x:v>
      </x:c>
      <x:c r="E326" s="712" t="n">
        <x:f>IF(C326&gt;0,C326*KREDITRECHNER!$B$9/12,0)</x:f>
        <x:v>0</x:v>
      </x:c>
      <x:c r="F326" s="712" t="n">
        <x:f>MAX(0,D326-E326)</x:f>
        <x:v>0</x:v>
      </x:c>
      <x:c r="G326" s="712" t="n">
        <x:f>IF(C326&gt;0,MIN(SUMIF(SONDERZAHLUNGEN!$A$7:$A$36,A326,SONDERZAHLUNGEN!$C$7:$C$36),MAX(0,C326-F326)),0)</x:f>
        <x:v>0</x:v>
      </x:c>
      <x:c r="H326" s="712" t="n">
        <x:f>IF(AND(A326=KREDITRECHNER!$B$8,C326&gt;0),MAX(0,C326-F326-G326),0)</x:f>
        <x:v>0</x:v>
      </x:c>
      <x:c r="I326" s="712" t="n">
        <x:f>IF(C326&gt;0,D326+G326+H326+KREDITRECHNER!$B$12,0)</x:f>
        <x:v>0</x:v>
      </x:c>
      <x:c r="J326" s="712" t="n">
        <x:f>MAX(0,C326-F326-G326-H326)</x:f>
        <x:v>0</x:v>
      </x:c>
    </x:row>
    <x:row r="327">
      <x:c r="A327" s="664" t="n">
        <x:v>321</x:v>
      </x:c>
      <x:c r="B327" s="685" t="str">
        <x:f>IF(A327&lt;=KREDITRECHNER!$B$8,EDATE(KREDITRECHNER!$B$14,A327-1),"")</x:f>
      </x:c>
      <x:c r="C327" s="712" t="n">
        <x:f>IF(A327&lt;=KREDITRECHNER!$B$8,J326,0)</x:f>
        <x:v>0</x:v>
      </x:c>
      <x:c r="D327" s="712" t="n">
        <x:f>IF(C327&gt;0,MIN(KREDITRECHNER!$I$6,C327+E327),0)</x:f>
        <x:v>0</x:v>
      </x:c>
      <x:c r="E327" s="712" t="n">
        <x:f>IF(C327&gt;0,C327*KREDITRECHNER!$B$9/12,0)</x:f>
        <x:v>0</x:v>
      </x:c>
      <x:c r="F327" s="712" t="n">
        <x:f>MAX(0,D327-E327)</x:f>
        <x:v>0</x:v>
      </x:c>
      <x:c r="G327" s="712" t="n">
        <x:f>IF(C327&gt;0,MIN(SUMIF(SONDERZAHLUNGEN!$A$7:$A$36,A327,SONDERZAHLUNGEN!$C$7:$C$36),MAX(0,C327-F327)),0)</x:f>
        <x:v>0</x:v>
      </x:c>
      <x:c r="H327" s="712" t="n">
        <x:f>IF(AND(A327=KREDITRECHNER!$B$8,C327&gt;0),MAX(0,C327-F327-G327),0)</x:f>
        <x:v>0</x:v>
      </x:c>
      <x:c r="I327" s="712" t="n">
        <x:f>IF(C327&gt;0,D327+G327+H327+KREDITRECHNER!$B$12,0)</x:f>
        <x:v>0</x:v>
      </x:c>
      <x:c r="J327" s="712" t="n">
        <x:f>MAX(0,C327-F327-G327-H327)</x:f>
        <x:v>0</x:v>
      </x:c>
    </x:row>
    <x:row r="328">
      <x:c r="A328" s="664" t="n">
        <x:v>322</x:v>
      </x:c>
      <x:c r="B328" s="685" t="str">
        <x:f>IF(A328&lt;=KREDITRECHNER!$B$8,EDATE(KREDITRECHNER!$B$14,A328-1),"")</x:f>
      </x:c>
      <x:c r="C328" s="712" t="n">
        <x:f>IF(A328&lt;=KREDITRECHNER!$B$8,J327,0)</x:f>
        <x:v>0</x:v>
      </x:c>
      <x:c r="D328" s="712" t="n">
        <x:f>IF(C328&gt;0,MIN(KREDITRECHNER!$I$6,C328+E328),0)</x:f>
        <x:v>0</x:v>
      </x:c>
      <x:c r="E328" s="712" t="n">
        <x:f>IF(C328&gt;0,C328*KREDITRECHNER!$B$9/12,0)</x:f>
        <x:v>0</x:v>
      </x:c>
      <x:c r="F328" s="712" t="n">
        <x:f>MAX(0,D328-E328)</x:f>
        <x:v>0</x:v>
      </x:c>
      <x:c r="G328" s="712" t="n">
        <x:f>IF(C328&gt;0,MIN(SUMIF(SONDERZAHLUNGEN!$A$7:$A$36,A328,SONDERZAHLUNGEN!$C$7:$C$36),MAX(0,C328-F328)),0)</x:f>
        <x:v>0</x:v>
      </x:c>
      <x:c r="H328" s="712" t="n">
        <x:f>IF(AND(A328=KREDITRECHNER!$B$8,C328&gt;0),MAX(0,C328-F328-G328),0)</x:f>
        <x:v>0</x:v>
      </x:c>
      <x:c r="I328" s="712" t="n">
        <x:f>IF(C328&gt;0,D328+G328+H328+KREDITRECHNER!$B$12,0)</x:f>
        <x:v>0</x:v>
      </x:c>
      <x:c r="J328" s="712" t="n">
        <x:f>MAX(0,C328-F328-G328-H328)</x:f>
        <x:v>0</x:v>
      </x:c>
    </x:row>
    <x:row r="329">
      <x:c r="A329" s="664" t="n">
        <x:v>323</x:v>
      </x:c>
      <x:c r="B329" s="685" t="str">
        <x:f>IF(A329&lt;=KREDITRECHNER!$B$8,EDATE(KREDITRECHNER!$B$14,A329-1),"")</x:f>
      </x:c>
      <x:c r="C329" s="712" t="n">
        <x:f>IF(A329&lt;=KREDITRECHNER!$B$8,J328,0)</x:f>
        <x:v>0</x:v>
      </x:c>
      <x:c r="D329" s="712" t="n">
        <x:f>IF(C329&gt;0,MIN(KREDITRECHNER!$I$6,C329+E329),0)</x:f>
        <x:v>0</x:v>
      </x:c>
      <x:c r="E329" s="712" t="n">
        <x:f>IF(C329&gt;0,C329*KREDITRECHNER!$B$9/12,0)</x:f>
        <x:v>0</x:v>
      </x:c>
      <x:c r="F329" s="712" t="n">
        <x:f>MAX(0,D329-E329)</x:f>
        <x:v>0</x:v>
      </x:c>
      <x:c r="G329" s="712" t="n">
        <x:f>IF(C329&gt;0,MIN(SUMIF(SONDERZAHLUNGEN!$A$7:$A$36,A329,SONDERZAHLUNGEN!$C$7:$C$36),MAX(0,C329-F329)),0)</x:f>
        <x:v>0</x:v>
      </x:c>
      <x:c r="H329" s="712" t="n">
        <x:f>IF(AND(A329=KREDITRECHNER!$B$8,C329&gt;0),MAX(0,C329-F329-G329),0)</x:f>
        <x:v>0</x:v>
      </x:c>
      <x:c r="I329" s="712" t="n">
        <x:f>IF(C329&gt;0,D329+G329+H329+KREDITRECHNER!$B$12,0)</x:f>
        <x:v>0</x:v>
      </x:c>
      <x:c r="J329" s="712" t="n">
        <x:f>MAX(0,C329-F329-G329-H329)</x:f>
        <x:v>0</x:v>
      </x:c>
    </x:row>
    <x:row r="330">
      <x:c r="A330" s="664" t="n">
        <x:v>324</x:v>
      </x:c>
      <x:c r="B330" s="685" t="str">
        <x:f>IF(A330&lt;=KREDITRECHNER!$B$8,EDATE(KREDITRECHNER!$B$14,A330-1),"")</x:f>
      </x:c>
      <x:c r="C330" s="712" t="n">
        <x:f>IF(A330&lt;=KREDITRECHNER!$B$8,J329,0)</x:f>
        <x:v>0</x:v>
      </x:c>
      <x:c r="D330" s="712" t="n">
        <x:f>IF(C330&gt;0,MIN(KREDITRECHNER!$I$6,C330+E330),0)</x:f>
        <x:v>0</x:v>
      </x:c>
      <x:c r="E330" s="712" t="n">
        <x:f>IF(C330&gt;0,C330*KREDITRECHNER!$B$9/12,0)</x:f>
        <x:v>0</x:v>
      </x:c>
      <x:c r="F330" s="712" t="n">
        <x:f>MAX(0,D330-E330)</x:f>
        <x:v>0</x:v>
      </x:c>
      <x:c r="G330" s="712" t="n">
        <x:f>IF(C330&gt;0,MIN(SUMIF(SONDERZAHLUNGEN!$A$7:$A$36,A330,SONDERZAHLUNGEN!$C$7:$C$36),MAX(0,C330-F330)),0)</x:f>
        <x:v>0</x:v>
      </x:c>
      <x:c r="H330" s="712" t="n">
        <x:f>IF(AND(A330=KREDITRECHNER!$B$8,C330&gt;0),MAX(0,C330-F330-G330),0)</x:f>
        <x:v>0</x:v>
      </x:c>
      <x:c r="I330" s="712" t="n">
        <x:f>IF(C330&gt;0,D330+G330+H330+KREDITRECHNER!$B$12,0)</x:f>
        <x:v>0</x:v>
      </x:c>
      <x:c r="J330" s="712" t="n">
        <x:f>MAX(0,C330-F330-G330-H330)</x:f>
        <x:v>0</x:v>
      </x:c>
    </x:row>
    <x:row r="331">
      <x:c r="A331" s="664" t="n">
        <x:v>325</x:v>
      </x:c>
      <x:c r="B331" s="685" t="str">
        <x:f>IF(A331&lt;=KREDITRECHNER!$B$8,EDATE(KREDITRECHNER!$B$14,A331-1),"")</x:f>
      </x:c>
      <x:c r="C331" s="712" t="n">
        <x:f>IF(A331&lt;=KREDITRECHNER!$B$8,J330,0)</x:f>
        <x:v>0</x:v>
      </x:c>
      <x:c r="D331" s="712" t="n">
        <x:f>IF(C331&gt;0,MIN(KREDITRECHNER!$I$6,C331+E331),0)</x:f>
        <x:v>0</x:v>
      </x:c>
      <x:c r="E331" s="712" t="n">
        <x:f>IF(C331&gt;0,C331*KREDITRECHNER!$B$9/12,0)</x:f>
        <x:v>0</x:v>
      </x:c>
      <x:c r="F331" s="712" t="n">
        <x:f>MAX(0,D331-E331)</x:f>
        <x:v>0</x:v>
      </x:c>
      <x:c r="G331" s="712" t="n">
        <x:f>IF(C331&gt;0,MIN(SUMIF(SONDERZAHLUNGEN!$A$7:$A$36,A331,SONDERZAHLUNGEN!$C$7:$C$36),MAX(0,C331-F331)),0)</x:f>
        <x:v>0</x:v>
      </x:c>
      <x:c r="H331" s="712" t="n">
        <x:f>IF(AND(A331=KREDITRECHNER!$B$8,C331&gt;0),MAX(0,C331-F331-G331),0)</x:f>
        <x:v>0</x:v>
      </x:c>
      <x:c r="I331" s="712" t="n">
        <x:f>IF(C331&gt;0,D331+G331+H331+KREDITRECHNER!$B$12,0)</x:f>
        <x:v>0</x:v>
      </x:c>
      <x:c r="J331" s="712" t="n">
        <x:f>MAX(0,C331-F331-G331-H331)</x:f>
        <x:v>0</x:v>
      </x:c>
    </x:row>
    <x:row r="332">
      <x:c r="A332" s="664" t="n">
        <x:v>326</x:v>
      </x:c>
      <x:c r="B332" s="685" t="str">
        <x:f>IF(A332&lt;=KREDITRECHNER!$B$8,EDATE(KREDITRECHNER!$B$14,A332-1),"")</x:f>
      </x:c>
      <x:c r="C332" s="712" t="n">
        <x:f>IF(A332&lt;=KREDITRECHNER!$B$8,J331,0)</x:f>
        <x:v>0</x:v>
      </x:c>
      <x:c r="D332" s="712" t="n">
        <x:f>IF(C332&gt;0,MIN(KREDITRECHNER!$I$6,C332+E332),0)</x:f>
        <x:v>0</x:v>
      </x:c>
      <x:c r="E332" s="712" t="n">
        <x:f>IF(C332&gt;0,C332*KREDITRECHNER!$B$9/12,0)</x:f>
        <x:v>0</x:v>
      </x:c>
      <x:c r="F332" s="712" t="n">
        <x:f>MAX(0,D332-E332)</x:f>
        <x:v>0</x:v>
      </x:c>
      <x:c r="G332" s="712" t="n">
        <x:f>IF(C332&gt;0,MIN(SUMIF(SONDERZAHLUNGEN!$A$7:$A$36,A332,SONDERZAHLUNGEN!$C$7:$C$36),MAX(0,C332-F332)),0)</x:f>
        <x:v>0</x:v>
      </x:c>
      <x:c r="H332" s="712" t="n">
        <x:f>IF(AND(A332=KREDITRECHNER!$B$8,C332&gt;0),MAX(0,C332-F332-G332),0)</x:f>
        <x:v>0</x:v>
      </x:c>
      <x:c r="I332" s="712" t="n">
        <x:f>IF(C332&gt;0,D332+G332+H332+KREDITRECHNER!$B$12,0)</x:f>
        <x:v>0</x:v>
      </x:c>
      <x:c r="J332" s="712" t="n">
        <x:f>MAX(0,C332-F332-G332-H332)</x:f>
        <x:v>0</x:v>
      </x:c>
    </x:row>
    <x:row r="333">
      <x:c r="A333" s="664" t="n">
        <x:v>327</x:v>
      </x:c>
      <x:c r="B333" s="685" t="str">
        <x:f>IF(A333&lt;=KREDITRECHNER!$B$8,EDATE(KREDITRECHNER!$B$14,A333-1),"")</x:f>
      </x:c>
      <x:c r="C333" s="712" t="n">
        <x:f>IF(A333&lt;=KREDITRECHNER!$B$8,J332,0)</x:f>
        <x:v>0</x:v>
      </x:c>
      <x:c r="D333" s="712" t="n">
        <x:f>IF(C333&gt;0,MIN(KREDITRECHNER!$I$6,C333+E333),0)</x:f>
        <x:v>0</x:v>
      </x:c>
      <x:c r="E333" s="712" t="n">
        <x:f>IF(C333&gt;0,C333*KREDITRECHNER!$B$9/12,0)</x:f>
        <x:v>0</x:v>
      </x:c>
      <x:c r="F333" s="712" t="n">
        <x:f>MAX(0,D333-E333)</x:f>
        <x:v>0</x:v>
      </x:c>
      <x:c r="G333" s="712" t="n">
        <x:f>IF(C333&gt;0,MIN(SUMIF(SONDERZAHLUNGEN!$A$7:$A$36,A333,SONDERZAHLUNGEN!$C$7:$C$36),MAX(0,C333-F333)),0)</x:f>
        <x:v>0</x:v>
      </x:c>
      <x:c r="H333" s="712" t="n">
        <x:f>IF(AND(A333=KREDITRECHNER!$B$8,C333&gt;0),MAX(0,C333-F333-G333),0)</x:f>
        <x:v>0</x:v>
      </x:c>
      <x:c r="I333" s="712" t="n">
        <x:f>IF(C333&gt;0,D333+G333+H333+KREDITRECHNER!$B$12,0)</x:f>
        <x:v>0</x:v>
      </x:c>
      <x:c r="J333" s="712" t="n">
        <x:f>MAX(0,C333-F333-G333-H333)</x:f>
        <x:v>0</x:v>
      </x:c>
    </x:row>
    <x:row r="334">
      <x:c r="A334" s="664" t="n">
        <x:v>328</x:v>
      </x:c>
      <x:c r="B334" s="685" t="str">
        <x:f>IF(A334&lt;=KREDITRECHNER!$B$8,EDATE(KREDITRECHNER!$B$14,A334-1),"")</x:f>
      </x:c>
      <x:c r="C334" s="712" t="n">
        <x:f>IF(A334&lt;=KREDITRECHNER!$B$8,J333,0)</x:f>
        <x:v>0</x:v>
      </x:c>
      <x:c r="D334" s="712" t="n">
        <x:f>IF(C334&gt;0,MIN(KREDITRECHNER!$I$6,C334+E334),0)</x:f>
        <x:v>0</x:v>
      </x:c>
      <x:c r="E334" s="712" t="n">
        <x:f>IF(C334&gt;0,C334*KREDITRECHNER!$B$9/12,0)</x:f>
        <x:v>0</x:v>
      </x:c>
      <x:c r="F334" s="712" t="n">
        <x:f>MAX(0,D334-E334)</x:f>
        <x:v>0</x:v>
      </x:c>
      <x:c r="G334" s="712" t="n">
        <x:f>IF(C334&gt;0,MIN(SUMIF(SONDERZAHLUNGEN!$A$7:$A$36,A334,SONDERZAHLUNGEN!$C$7:$C$36),MAX(0,C334-F334)),0)</x:f>
        <x:v>0</x:v>
      </x:c>
      <x:c r="H334" s="712" t="n">
        <x:f>IF(AND(A334=KREDITRECHNER!$B$8,C334&gt;0),MAX(0,C334-F334-G334),0)</x:f>
        <x:v>0</x:v>
      </x:c>
      <x:c r="I334" s="712" t="n">
        <x:f>IF(C334&gt;0,D334+G334+H334+KREDITRECHNER!$B$12,0)</x:f>
        <x:v>0</x:v>
      </x:c>
      <x:c r="J334" s="712" t="n">
        <x:f>MAX(0,C334-F334-G334-H334)</x:f>
        <x:v>0</x:v>
      </x:c>
    </x:row>
    <x:row r="335">
      <x:c r="A335" s="664" t="n">
        <x:v>329</x:v>
      </x:c>
      <x:c r="B335" s="685" t="str">
        <x:f>IF(A335&lt;=KREDITRECHNER!$B$8,EDATE(KREDITRECHNER!$B$14,A335-1),"")</x:f>
      </x:c>
      <x:c r="C335" s="712" t="n">
        <x:f>IF(A335&lt;=KREDITRECHNER!$B$8,J334,0)</x:f>
        <x:v>0</x:v>
      </x:c>
      <x:c r="D335" s="712" t="n">
        <x:f>IF(C335&gt;0,MIN(KREDITRECHNER!$I$6,C335+E335),0)</x:f>
        <x:v>0</x:v>
      </x:c>
      <x:c r="E335" s="712" t="n">
        <x:f>IF(C335&gt;0,C335*KREDITRECHNER!$B$9/12,0)</x:f>
        <x:v>0</x:v>
      </x:c>
      <x:c r="F335" s="712" t="n">
        <x:f>MAX(0,D335-E335)</x:f>
        <x:v>0</x:v>
      </x:c>
      <x:c r="G335" s="712" t="n">
        <x:f>IF(C335&gt;0,MIN(SUMIF(SONDERZAHLUNGEN!$A$7:$A$36,A335,SONDERZAHLUNGEN!$C$7:$C$36),MAX(0,C335-F335)),0)</x:f>
        <x:v>0</x:v>
      </x:c>
      <x:c r="H335" s="712" t="n">
        <x:f>IF(AND(A335=KREDITRECHNER!$B$8,C335&gt;0),MAX(0,C335-F335-G335),0)</x:f>
        <x:v>0</x:v>
      </x:c>
      <x:c r="I335" s="712" t="n">
        <x:f>IF(C335&gt;0,D335+G335+H335+KREDITRECHNER!$B$12,0)</x:f>
        <x:v>0</x:v>
      </x:c>
      <x:c r="J335" s="712" t="n">
        <x:f>MAX(0,C335-F335-G335-H335)</x:f>
        <x:v>0</x:v>
      </x:c>
    </x:row>
    <x:row r="336">
      <x:c r="A336" s="664" t="n">
        <x:v>330</x:v>
      </x:c>
      <x:c r="B336" s="685" t="str">
        <x:f>IF(A336&lt;=KREDITRECHNER!$B$8,EDATE(KREDITRECHNER!$B$14,A336-1),"")</x:f>
      </x:c>
      <x:c r="C336" s="712" t="n">
        <x:f>IF(A336&lt;=KREDITRECHNER!$B$8,J335,0)</x:f>
        <x:v>0</x:v>
      </x:c>
      <x:c r="D336" s="712" t="n">
        <x:f>IF(C336&gt;0,MIN(KREDITRECHNER!$I$6,C336+E336),0)</x:f>
        <x:v>0</x:v>
      </x:c>
      <x:c r="E336" s="712" t="n">
        <x:f>IF(C336&gt;0,C336*KREDITRECHNER!$B$9/12,0)</x:f>
        <x:v>0</x:v>
      </x:c>
      <x:c r="F336" s="712" t="n">
        <x:f>MAX(0,D336-E336)</x:f>
        <x:v>0</x:v>
      </x:c>
      <x:c r="G336" s="712" t="n">
        <x:f>IF(C336&gt;0,MIN(SUMIF(SONDERZAHLUNGEN!$A$7:$A$36,A336,SONDERZAHLUNGEN!$C$7:$C$36),MAX(0,C336-F336)),0)</x:f>
        <x:v>0</x:v>
      </x:c>
      <x:c r="H336" s="712" t="n">
        <x:f>IF(AND(A336=KREDITRECHNER!$B$8,C336&gt;0),MAX(0,C336-F336-G336),0)</x:f>
        <x:v>0</x:v>
      </x:c>
      <x:c r="I336" s="712" t="n">
        <x:f>IF(C336&gt;0,D336+G336+H336+KREDITRECHNER!$B$12,0)</x:f>
        <x:v>0</x:v>
      </x:c>
      <x:c r="J336" s="712" t="n">
        <x:f>MAX(0,C336-F336-G336-H336)</x:f>
        <x:v>0</x:v>
      </x:c>
    </x:row>
    <x:row r="337">
      <x:c r="A337" s="664" t="n">
        <x:v>331</x:v>
      </x:c>
      <x:c r="B337" s="685" t="str">
        <x:f>IF(A337&lt;=KREDITRECHNER!$B$8,EDATE(KREDITRECHNER!$B$14,A337-1),"")</x:f>
      </x:c>
      <x:c r="C337" s="712" t="n">
        <x:f>IF(A337&lt;=KREDITRECHNER!$B$8,J336,0)</x:f>
        <x:v>0</x:v>
      </x:c>
      <x:c r="D337" s="712" t="n">
        <x:f>IF(C337&gt;0,MIN(KREDITRECHNER!$I$6,C337+E337),0)</x:f>
        <x:v>0</x:v>
      </x:c>
      <x:c r="E337" s="712" t="n">
        <x:f>IF(C337&gt;0,C337*KREDITRECHNER!$B$9/12,0)</x:f>
        <x:v>0</x:v>
      </x:c>
      <x:c r="F337" s="712" t="n">
        <x:f>MAX(0,D337-E337)</x:f>
        <x:v>0</x:v>
      </x:c>
      <x:c r="G337" s="712" t="n">
        <x:f>IF(C337&gt;0,MIN(SUMIF(SONDERZAHLUNGEN!$A$7:$A$36,A337,SONDERZAHLUNGEN!$C$7:$C$36),MAX(0,C337-F337)),0)</x:f>
        <x:v>0</x:v>
      </x:c>
      <x:c r="H337" s="712" t="n">
        <x:f>IF(AND(A337=KREDITRECHNER!$B$8,C337&gt;0),MAX(0,C337-F337-G337),0)</x:f>
        <x:v>0</x:v>
      </x:c>
      <x:c r="I337" s="712" t="n">
        <x:f>IF(C337&gt;0,D337+G337+H337+KREDITRECHNER!$B$12,0)</x:f>
        <x:v>0</x:v>
      </x:c>
      <x:c r="J337" s="712" t="n">
        <x:f>MAX(0,C337-F337-G337-H337)</x:f>
        <x:v>0</x:v>
      </x:c>
    </x:row>
    <x:row r="338">
      <x:c r="A338" s="664" t="n">
        <x:v>332</x:v>
      </x:c>
      <x:c r="B338" s="685" t="str">
        <x:f>IF(A338&lt;=KREDITRECHNER!$B$8,EDATE(KREDITRECHNER!$B$14,A338-1),"")</x:f>
      </x:c>
      <x:c r="C338" s="712" t="n">
        <x:f>IF(A338&lt;=KREDITRECHNER!$B$8,J337,0)</x:f>
        <x:v>0</x:v>
      </x:c>
      <x:c r="D338" s="712" t="n">
        <x:f>IF(C338&gt;0,MIN(KREDITRECHNER!$I$6,C338+E338),0)</x:f>
        <x:v>0</x:v>
      </x:c>
      <x:c r="E338" s="712" t="n">
        <x:f>IF(C338&gt;0,C338*KREDITRECHNER!$B$9/12,0)</x:f>
        <x:v>0</x:v>
      </x:c>
      <x:c r="F338" s="712" t="n">
        <x:f>MAX(0,D338-E338)</x:f>
        <x:v>0</x:v>
      </x:c>
      <x:c r="G338" s="712" t="n">
        <x:f>IF(C338&gt;0,MIN(SUMIF(SONDERZAHLUNGEN!$A$7:$A$36,A338,SONDERZAHLUNGEN!$C$7:$C$36),MAX(0,C338-F338)),0)</x:f>
        <x:v>0</x:v>
      </x:c>
      <x:c r="H338" s="712" t="n">
        <x:f>IF(AND(A338=KREDITRECHNER!$B$8,C338&gt;0),MAX(0,C338-F338-G338),0)</x:f>
        <x:v>0</x:v>
      </x:c>
      <x:c r="I338" s="712" t="n">
        <x:f>IF(C338&gt;0,D338+G338+H338+KREDITRECHNER!$B$12,0)</x:f>
        <x:v>0</x:v>
      </x:c>
      <x:c r="J338" s="712" t="n">
        <x:f>MAX(0,C338-F338-G338-H338)</x:f>
        <x:v>0</x:v>
      </x:c>
    </x:row>
    <x:row r="339">
      <x:c r="A339" s="664" t="n">
        <x:v>333</x:v>
      </x:c>
      <x:c r="B339" s="685" t="str">
        <x:f>IF(A339&lt;=KREDITRECHNER!$B$8,EDATE(KREDITRECHNER!$B$14,A339-1),"")</x:f>
      </x:c>
      <x:c r="C339" s="712" t="n">
        <x:f>IF(A339&lt;=KREDITRECHNER!$B$8,J338,0)</x:f>
        <x:v>0</x:v>
      </x:c>
      <x:c r="D339" s="712" t="n">
        <x:f>IF(C339&gt;0,MIN(KREDITRECHNER!$I$6,C339+E339),0)</x:f>
        <x:v>0</x:v>
      </x:c>
      <x:c r="E339" s="712" t="n">
        <x:f>IF(C339&gt;0,C339*KREDITRECHNER!$B$9/12,0)</x:f>
        <x:v>0</x:v>
      </x:c>
      <x:c r="F339" s="712" t="n">
        <x:f>MAX(0,D339-E339)</x:f>
        <x:v>0</x:v>
      </x:c>
      <x:c r="G339" s="712" t="n">
        <x:f>IF(C339&gt;0,MIN(SUMIF(SONDERZAHLUNGEN!$A$7:$A$36,A339,SONDERZAHLUNGEN!$C$7:$C$36),MAX(0,C339-F339)),0)</x:f>
        <x:v>0</x:v>
      </x:c>
      <x:c r="H339" s="712" t="n">
        <x:f>IF(AND(A339=KREDITRECHNER!$B$8,C339&gt;0),MAX(0,C339-F339-G339),0)</x:f>
        <x:v>0</x:v>
      </x:c>
      <x:c r="I339" s="712" t="n">
        <x:f>IF(C339&gt;0,D339+G339+H339+KREDITRECHNER!$B$12,0)</x:f>
        <x:v>0</x:v>
      </x:c>
      <x:c r="J339" s="712" t="n">
        <x:f>MAX(0,C339-F339-G339-H339)</x:f>
        <x:v>0</x:v>
      </x:c>
    </x:row>
    <x:row r="340">
      <x:c r="A340" s="664" t="n">
        <x:v>334</x:v>
      </x:c>
      <x:c r="B340" s="685" t="str">
        <x:f>IF(A340&lt;=KREDITRECHNER!$B$8,EDATE(KREDITRECHNER!$B$14,A340-1),"")</x:f>
      </x:c>
      <x:c r="C340" s="712" t="n">
        <x:f>IF(A340&lt;=KREDITRECHNER!$B$8,J339,0)</x:f>
        <x:v>0</x:v>
      </x:c>
      <x:c r="D340" s="712" t="n">
        <x:f>IF(C340&gt;0,MIN(KREDITRECHNER!$I$6,C340+E340),0)</x:f>
        <x:v>0</x:v>
      </x:c>
      <x:c r="E340" s="712" t="n">
        <x:f>IF(C340&gt;0,C340*KREDITRECHNER!$B$9/12,0)</x:f>
        <x:v>0</x:v>
      </x:c>
      <x:c r="F340" s="712" t="n">
        <x:f>MAX(0,D340-E340)</x:f>
        <x:v>0</x:v>
      </x:c>
      <x:c r="G340" s="712" t="n">
        <x:f>IF(C340&gt;0,MIN(SUMIF(SONDERZAHLUNGEN!$A$7:$A$36,A340,SONDERZAHLUNGEN!$C$7:$C$36),MAX(0,C340-F340)),0)</x:f>
        <x:v>0</x:v>
      </x:c>
      <x:c r="H340" s="712" t="n">
        <x:f>IF(AND(A340=KREDITRECHNER!$B$8,C340&gt;0),MAX(0,C340-F340-G340),0)</x:f>
        <x:v>0</x:v>
      </x:c>
      <x:c r="I340" s="712" t="n">
        <x:f>IF(C340&gt;0,D340+G340+H340+KREDITRECHNER!$B$12,0)</x:f>
        <x:v>0</x:v>
      </x:c>
      <x:c r="J340" s="712" t="n">
        <x:f>MAX(0,C340-F340-G340-H340)</x:f>
        <x:v>0</x:v>
      </x:c>
    </x:row>
    <x:row r="341">
      <x:c r="A341" s="664" t="n">
        <x:v>335</x:v>
      </x:c>
      <x:c r="B341" s="685" t="str">
        <x:f>IF(A341&lt;=KREDITRECHNER!$B$8,EDATE(KREDITRECHNER!$B$14,A341-1),"")</x:f>
      </x:c>
      <x:c r="C341" s="712" t="n">
        <x:f>IF(A341&lt;=KREDITRECHNER!$B$8,J340,0)</x:f>
        <x:v>0</x:v>
      </x:c>
      <x:c r="D341" s="712" t="n">
        <x:f>IF(C341&gt;0,MIN(KREDITRECHNER!$I$6,C341+E341),0)</x:f>
        <x:v>0</x:v>
      </x:c>
      <x:c r="E341" s="712" t="n">
        <x:f>IF(C341&gt;0,C341*KREDITRECHNER!$B$9/12,0)</x:f>
        <x:v>0</x:v>
      </x:c>
      <x:c r="F341" s="712" t="n">
        <x:f>MAX(0,D341-E341)</x:f>
        <x:v>0</x:v>
      </x:c>
      <x:c r="G341" s="712" t="n">
        <x:f>IF(C341&gt;0,MIN(SUMIF(SONDERZAHLUNGEN!$A$7:$A$36,A341,SONDERZAHLUNGEN!$C$7:$C$36),MAX(0,C341-F341)),0)</x:f>
        <x:v>0</x:v>
      </x:c>
      <x:c r="H341" s="712" t="n">
        <x:f>IF(AND(A341=KREDITRECHNER!$B$8,C341&gt;0),MAX(0,C341-F341-G341),0)</x:f>
        <x:v>0</x:v>
      </x:c>
      <x:c r="I341" s="712" t="n">
        <x:f>IF(C341&gt;0,D341+G341+H341+KREDITRECHNER!$B$12,0)</x:f>
        <x:v>0</x:v>
      </x:c>
      <x:c r="J341" s="712" t="n">
        <x:f>MAX(0,C341-F341-G341-H341)</x:f>
        <x:v>0</x:v>
      </x:c>
    </x:row>
    <x:row r="342">
      <x:c r="A342" s="664" t="n">
        <x:v>336</x:v>
      </x:c>
      <x:c r="B342" s="685" t="str">
        <x:f>IF(A342&lt;=KREDITRECHNER!$B$8,EDATE(KREDITRECHNER!$B$14,A342-1),"")</x:f>
      </x:c>
      <x:c r="C342" s="712" t="n">
        <x:f>IF(A342&lt;=KREDITRECHNER!$B$8,J341,0)</x:f>
        <x:v>0</x:v>
      </x:c>
      <x:c r="D342" s="712" t="n">
        <x:f>IF(C342&gt;0,MIN(KREDITRECHNER!$I$6,C342+E342),0)</x:f>
        <x:v>0</x:v>
      </x:c>
      <x:c r="E342" s="712" t="n">
        <x:f>IF(C342&gt;0,C342*KREDITRECHNER!$B$9/12,0)</x:f>
        <x:v>0</x:v>
      </x:c>
      <x:c r="F342" s="712" t="n">
        <x:f>MAX(0,D342-E342)</x:f>
        <x:v>0</x:v>
      </x:c>
      <x:c r="G342" s="712" t="n">
        <x:f>IF(C342&gt;0,MIN(SUMIF(SONDERZAHLUNGEN!$A$7:$A$36,A342,SONDERZAHLUNGEN!$C$7:$C$36),MAX(0,C342-F342)),0)</x:f>
        <x:v>0</x:v>
      </x:c>
      <x:c r="H342" s="712" t="n">
        <x:f>IF(AND(A342=KREDITRECHNER!$B$8,C342&gt;0),MAX(0,C342-F342-G342),0)</x:f>
        <x:v>0</x:v>
      </x:c>
      <x:c r="I342" s="712" t="n">
        <x:f>IF(C342&gt;0,D342+G342+H342+KREDITRECHNER!$B$12,0)</x:f>
        <x:v>0</x:v>
      </x:c>
      <x:c r="J342" s="712" t="n">
        <x:f>MAX(0,C342-F342-G342-H342)</x:f>
        <x:v>0</x:v>
      </x:c>
    </x:row>
    <x:row r="343">
      <x:c r="A343" s="664" t="n">
        <x:v>337</x:v>
      </x:c>
      <x:c r="B343" s="685" t="str">
        <x:f>IF(A343&lt;=KREDITRECHNER!$B$8,EDATE(KREDITRECHNER!$B$14,A343-1),"")</x:f>
      </x:c>
      <x:c r="C343" s="712" t="n">
        <x:f>IF(A343&lt;=KREDITRECHNER!$B$8,J342,0)</x:f>
        <x:v>0</x:v>
      </x:c>
      <x:c r="D343" s="712" t="n">
        <x:f>IF(C343&gt;0,MIN(KREDITRECHNER!$I$6,C343+E343),0)</x:f>
        <x:v>0</x:v>
      </x:c>
      <x:c r="E343" s="712" t="n">
        <x:f>IF(C343&gt;0,C343*KREDITRECHNER!$B$9/12,0)</x:f>
        <x:v>0</x:v>
      </x:c>
      <x:c r="F343" s="712" t="n">
        <x:f>MAX(0,D343-E343)</x:f>
        <x:v>0</x:v>
      </x:c>
      <x:c r="G343" s="712" t="n">
        <x:f>IF(C343&gt;0,MIN(SUMIF(SONDERZAHLUNGEN!$A$7:$A$36,A343,SONDERZAHLUNGEN!$C$7:$C$36),MAX(0,C343-F343)),0)</x:f>
        <x:v>0</x:v>
      </x:c>
      <x:c r="H343" s="712" t="n">
        <x:f>IF(AND(A343=KREDITRECHNER!$B$8,C343&gt;0),MAX(0,C343-F343-G343),0)</x:f>
        <x:v>0</x:v>
      </x:c>
      <x:c r="I343" s="712" t="n">
        <x:f>IF(C343&gt;0,D343+G343+H343+KREDITRECHNER!$B$12,0)</x:f>
        <x:v>0</x:v>
      </x:c>
      <x:c r="J343" s="712" t="n">
        <x:f>MAX(0,C343-F343-G343-H343)</x:f>
        <x:v>0</x:v>
      </x:c>
    </x:row>
    <x:row r="344">
      <x:c r="A344" s="664" t="n">
        <x:v>338</x:v>
      </x:c>
      <x:c r="B344" s="685" t="str">
        <x:f>IF(A344&lt;=KREDITRECHNER!$B$8,EDATE(KREDITRECHNER!$B$14,A344-1),"")</x:f>
      </x:c>
      <x:c r="C344" s="712" t="n">
        <x:f>IF(A344&lt;=KREDITRECHNER!$B$8,J343,0)</x:f>
        <x:v>0</x:v>
      </x:c>
      <x:c r="D344" s="712" t="n">
        <x:f>IF(C344&gt;0,MIN(KREDITRECHNER!$I$6,C344+E344),0)</x:f>
        <x:v>0</x:v>
      </x:c>
      <x:c r="E344" s="712" t="n">
        <x:f>IF(C344&gt;0,C344*KREDITRECHNER!$B$9/12,0)</x:f>
        <x:v>0</x:v>
      </x:c>
      <x:c r="F344" s="712" t="n">
        <x:f>MAX(0,D344-E344)</x:f>
        <x:v>0</x:v>
      </x:c>
      <x:c r="G344" s="712" t="n">
        <x:f>IF(C344&gt;0,MIN(SUMIF(SONDERZAHLUNGEN!$A$7:$A$36,A344,SONDERZAHLUNGEN!$C$7:$C$36),MAX(0,C344-F344)),0)</x:f>
        <x:v>0</x:v>
      </x:c>
      <x:c r="H344" s="712" t="n">
        <x:f>IF(AND(A344=KREDITRECHNER!$B$8,C344&gt;0),MAX(0,C344-F344-G344),0)</x:f>
        <x:v>0</x:v>
      </x:c>
      <x:c r="I344" s="712" t="n">
        <x:f>IF(C344&gt;0,D344+G344+H344+KREDITRECHNER!$B$12,0)</x:f>
        <x:v>0</x:v>
      </x:c>
      <x:c r="J344" s="712" t="n">
        <x:f>MAX(0,C344-F344-G344-H344)</x:f>
        <x:v>0</x:v>
      </x:c>
    </x:row>
    <x:row r="345">
      <x:c r="A345" s="664" t="n">
        <x:v>339</x:v>
      </x:c>
      <x:c r="B345" s="685" t="str">
        <x:f>IF(A345&lt;=KREDITRECHNER!$B$8,EDATE(KREDITRECHNER!$B$14,A345-1),"")</x:f>
      </x:c>
      <x:c r="C345" s="712" t="n">
        <x:f>IF(A345&lt;=KREDITRECHNER!$B$8,J344,0)</x:f>
        <x:v>0</x:v>
      </x:c>
      <x:c r="D345" s="712" t="n">
        <x:f>IF(C345&gt;0,MIN(KREDITRECHNER!$I$6,C345+E345),0)</x:f>
        <x:v>0</x:v>
      </x:c>
      <x:c r="E345" s="712" t="n">
        <x:f>IF(C345&gt;0,C345*KREDITRECHNER!$B$9/12,0)</x:f>
        <x:v>0</x:v>
      </x:c>
      <x:c r="F345" s="712" t="n">
        <x:f>MAX(0,D345-E345)</x:f>
        <x:v>0</x:v>
      </x:c>
      <x:c r="G345" s="712" t="n">
        <x:f>IF(C345&gt;0,MIN(SUMIF(SONDERZAHLUNGEN!$A$7:$A$36,A345,SONDERZAHLUNGEN!$C$7:$C$36),MAX(0,C345-F345)),0)</x:f>
        <x:v>0</x:v>
      </x:c>
      <x:c r="H345" s="712" t="n">
        <x:f>IF(AND(A345=KREDITRECHNER!$B$8,C345&gt;0),MAX(0,C345-F345-G345),0)</x:f>
        <x:v>0</x:v>
      </x:c>
      <x:c r="I345" s="712" t="n">
        <x:f>IF(C345&gt;0,D345+G345+H345+KREDITRECHNER!$B$12,0)</x:f>
        <x:v>0</x:v>
      </x:c>
      <x:c r="J345" s="712" t="n">
        <x:f>MAX(0,C345-F345-G345-H345)</x:f>
        <x:v>0</x:v>
      </x:c>
    </x:row>
    <x:row r="346">
      <x:c r="A346" s="664" t="n">
        <x:v>340</x:v>
      </x:c>
      <x:c r="B346" s="685" t="str">
        <x:f>IF(A346&lt;=KREDITRECHNER!$B$8,EDATE(KREDITRECHNER!$B$14,A346-1),"")</x:f>
      </x:c>
      <x:c r="C346" s="712" t="n">
        <x:f>IF(A346&lt;=KREDITRECHNER!$B$8,J345,0)</x:f>
        <x:v>0</x:v>
      </x:c>
      <x:c r="D346" s="712" t="n">
        <x:f>IF(C346&gt;0,MIN(KREDITRECHNER!$I$6,C346+E346),0)</x:f>
        <x:v>0</x:v>
      </x:c>
      <x:c r="E346" s="712" t="n">
        <x:f>IF(C346&gt;0,C346*KREDITRECHNER!$B$9/12,0)</x:f>
        <x:v>0</x:v>
      </x:c>
      <x:c r="F346" s="712" t="n">
        <x:f>MAX(0,D346-E346)</x:f>
        <x:v>0</x:v>
      </x:c>
      <x:c r="G346" s="712" t="n">
        <x:f>IF(C346&gt;0,MIN(SUMIF(SONDERZAHLUNGEN!$A$7:$A$36,A346,SONDERZAHLUNGEN!$C$7:$C$36),MAX(0,C346-F346)),0)</x:f>
        <x:v>0</x:v>
      </x:c>
      <x:c r="H346" s="712" t="n">
        <x:f>IF(AND(A346=KREDITRECHNER!$B$8,C346&gt;0),MAX(0,C346-F346-G346),0)</x:f>
        <x:v>0</x:v>
      </x:c>
      <x:c r="I346" s="712" t="n">
        <x:f>IF(C346&gt;0,D346+G346+H346+KREDITRECHNER!$B$12,0)</x:f>
        <x:v>0</x:v>
      </x:c>
      <x:c r="J346" s="712" t="n">
        <x:f>MAX(0,C346-F346-G346-H346)</x:f>
        <x:v>0</x:v>
      </x:c>
    </x:row>
    <x:row r="347">
      <x:c r="A347" s="664" t="n">
        <x:v>341</x:v>
      </x:c>
      <x:c r="B347" s="685" t="str">
        <x:f>IF(A347&lt;=KREDITRECHNER!$B$8,EDATE(KREDITRECHNER!$B$14,A347-1),"")</x:f>
      </x:c>
      <x:c r="C347" s="712" t="n">
        <x:f>IF(A347&lt;=KREDITRECHNER!$B$8,J346,0)</x:f>
        <x:v>0</x:v>
      </x:c>
      <x:c r="D347" s="712" t="n">
        <x:f>IF(C347&gt;0,MIN(KREDITRECHNER!$I$6,C347+E347),0)</x:f>
        <x:v>0</x:v>
      </x:c>
      <x:c r="E347" s="712" t="n">
        <x:f>IF(C347&gt;0,C347*KREDITRECHNER!$B$9/12,0)</x:f>
        <x:v>0</x:v>
      </x:c>
      <x:c r="F347" s="712" t="n">
        <x:f>MAX(0,D347-E347)</x:f>
        <x:v>0</x:v>
      </x:c>
      <x:c r="G347" s="712" t="n">
        <x:f>IF(C347&gt;0,MIN(SUMIF(SONDERZAHLUNGEN!$A$7:$A$36,A347,SONDERZAHLUNGEN!$C$7:$C$36),MAX(0,C347-F347)),0)</x:f>
        <x:v>0</x:v>
      </x:c>
      <x:c r="H347" s="712" t="n">
        <x:f>IF(AND(A347=KREDITRECHNER!$B$8,C347&gt;0),MAX(0,C347-F347-G347),0)</x:f>
        <x:v>0</x:v>
      </x:c>
      <x:c r="I347" s="712" t="n">
        <x:f>IF(C347&gt;0,D347+G347+H347+KREDITRECHNER!$B$12,0)</x:f>
        <x:v>0</x:v>
      </x:c>
      <x:c r="J347" s="712" t="n">
        <x:f>MAX(0,C347-F347-G347-H347)</x:f>
        <x:v>0</x:v>
      </x:c>
    </x:row>
    <x:row r="348">
      <x:c r="A348" s="664" t="n">
        <x:v>342</x:v>
      </x:c>
      <x:c r="B348" s="685" t="str">
        <x:f>IF(A348&lt;=KREDITRECHNER!$B$8,EDATE(KREDITRECHNER!$B$14,A348-1),"")</x:f>
      </x:c>
      <x:c r="C348" s="712" t="n">
        <x:f>IF(A348&lt;=KREDITRECHNER!$B$8,J347,0)</x:f>
        <x:v>0</x:v>
      </x:c>
      <x:c r="D348" s="712" t="n">
        <x:f>IF(C348&gt;0,MIN(KREDITRECHNER!$I$6,C348+E348),0)</x:f>
        <x:v>0</x:v>
      </x:c>
      <x:c r="E348" s="712" t="n">
        <x:f>IF(C348&gt;0,C348*KREDITRECHNER!$B$9/12,0)</x:f>
        <x:v>0</x:v>
      </x:c>
      <x:c r="F348" s="712" t="n">
        <x:f>MAX(0,D348-E348)</x:f>
        <x:v>0</x:v>
      </x:c>
      <x:c r="G348" s="712" t="n">
        <x:f>IF(C348&gt;0,MIN(SUMIF(SONDERZAHLUNGEN!$A$7:$A$36,A348,SONDERZAHLUNGEN!$C$7:$C$36),MAX(0,C348-F348)),0)</x:f>
        <x:v>0</x:v>
      </x:c>
      <x:c r="H348" s="712" t="n">
        <x:f>IF(AND(A348=KREDITRECHNER!$B$8,C348&gt;0),MAX(0,C348-F348-G348),0)</x:f>
        <x:v>0</x:v>
      </x:c>
      <x:c r="I348" s="712" t="n">
        <x:f>IF(C348&gt;0,D348+G348+H348+KREDITRECHNER!$B$12,0)</x:f>
        <x:v>0</x:v>
      </x:c>
      <x:c r="J348" s="712" t="n">
        <x:f>MAX(0,C348-F348-G348-H348)</x:f>
        <x:v>0</x:v>
      </x:c>
    </x:row>
    <x:row r="349">
      <x:c r="A349" s="664" t="n">
        <x:v>343</x:v>
      </x:c>
      <x:c r="B349" s="685" t="str">
        <x:f>IF(A349&lt;=KREDITRECHNER!$B$8,EDATE(KREDITRECHNER!$B$14,A349-1),"")</x:f>
      </x:c>
      <x:c r="C349" s="712" t="n">
        <x:f>IF(A349&lt;=KREDITRECHNER!$B$8,J348,0)</x:f>
        <x:v>0</x:v>
      </x:c>
      <x:c r="D349" s="712" t="n">
        <x:f>IF(C349&gt;0,MIN(KREDITRECHNER!$I$6,C349+E349),0)</x:f>
        <x:v>0</x:v>
      </x:c>
      <x:c r="E349" s="712" t="n">
        <x:f>IF(C349&gt;0,C349*KREDITRECHNER!$B$9/12,0)</x:f>
        <x:v>0</x:v>
      </x:c>
      <x:c r="F349" s="712" t="n">
        <x:f>MAX(0,D349-E349)</x:f>
        <x:v>0</x:v>
      </x:c>
      <x:c r="G349" s="712" t="n">
        <x:f>IF(C349&gt;0,MIN(SUMIF(SONDERZAHLUNGEN!$A$7:$A$36,A349,SONDERZAHLUNGEN!$C$7:$C$36),MAX(0,C349-F349)),0)</x:f>
        <x:v>0</x:v>
      </x:c>
      <x:c r="H349" s="712" t="n">
        <x:f>IF(AND(A349=KREDITRECHNER!$B$8,C349&gt;0),MAX(0,C349-F349-G349),0)</x:f>
        <x:v>0</x:v>
      </x:c>
      <x:c r="I349" s="712" t="n">
        <x:f>IF(C349&gt;0,D349+G349+H349+KREDITRECHNER!$B$12,0)</x:f>
        <x:v>0</x:v>
      </x:c>
      <x:c r="J349" s="712" t="n">
        <x:f>MAX(0,C349-F349-G349-H349)</x:f>
        <x:v>0</x:v>
      </x:c>
    </x:row>
    <x:row r="350">
      <x:c r="A350" s="664" t="n">
        <x:v>344</x:v>
      </x:c>
      <x:c r="B350" s="685" t="str">
        <x:f>IF(A350&lt;=KREDITRECHNER!$B$8,EDATE(KREDITRECHNER!$B$14,A350-1),"")</x:f>
      </x:c>
      <x:c r="C350" s="712" t="n">
        <x:f>IF(A350&lt;=KREDITRECHNER!$B$8,J349,0)</x:f>
        <x:v>0</x:v>
      </x:c>
      <x:c r="D350" s="712" t="n">
        <x:f>IF(C350&gt;0,MIN(KREDITRECHNER!$I$6,C350+E350),0)</x:f>
        <x:v>0</x:v>
      </x:c>
      <x:c r="E350" s="712" t="n">
        <x:f>IF(C350&gt;0,C350*KREDITRECHNER!$B$9/12,0)</x:f>
        <x:v>0</x:v>
      </x:c>
      <x:c r="F350" s="712" t="n">
        <x:f>MAX(0,D350-E350)</x:f>
        <x:v>0</x:v>
      </x:c>
      <x:c r="G350" s="712" t="n">
        <x:f>IF(C350&gt;0,MIN(SUMIF(SONDERZAHLUNGEN!$A$7:$A$36,A350,SONDERZAHLUNGEN!$C$7:$C$36),MAX(0,C350-F350)),0)</x:f>
        <x:v>0</x:v>
      </x:c>
      <x:c r="H350" s="712" t="n">
        <x:f>IF(AND(A350=KREDITRECHNER!$B$8,C350&gt;0),MAX(0,C350-F350-G350),0)</x:f>
        <x:v>0</x:v>
      </x:c>
      <x:c r="I350" s="712" t="n">
        <x:f>IF(C350&gt;0,D350+G350+H350+KREDITRECHNER!$B$12,0)</x:f>
        <x:v>0</x:v>
      </x:c>
      <x:c r="J350" s="712" t="n">
        <x:f>MAX(0,C350-F350-G350-H350)</x:f>
        <x:v>0</x:v>
      </x:c>
    </x:row>
    <x:row r="351">
      <x:c r="A351" s="664" t="n">
        <x:v>345</x:v>
      </x:c>
      <x:c r="B351" s="685" t="str">
        <x:f>IF(A351&lt;=KREDITRECHNER!$B$8,EDATE(KREDITRECHNER!$B$14,A351-1),"")</x:f>
      </x:c>
      <x:c r="C351" s="712" t="n">
        <x:f>IF(A351&lt;=KREDITRECHNER!$B$8,J350,0)</x:f>
        <x:v>0</x:v>
      </x:c>
      <x:c r="D351" s="712" t="n">
        <x:f>IF(C351&gt;0,MIN(KREDITRECHNER!$I$6,C351+E351),0)</x:f>
        <x:v>0</x:v>
      </x:c>
      <x:c r="E351" s="712" t="n">
        <x:f>IF(C351&gt;0,C351*KREDITRECHNER!$B$9/12,0)</x:f>
        <x:v>0</x:v>
      </x:c>
      <x:c r="F351" s="712" t="n">
        <x:f>MAX(0,D351-E351)</x:f>
        <x:v>0</x:v>
      </x:c>
      <x:c r="G351" s="712" t="n">
        <x:f>IF(C351&gt;0,MIN(SUMIF(SONDERZAHLUNGEN!$A$7:$A$36,A351,SONDERZAHLUNGEN!$C$7:$C$36),MAX(0,C351-F351)),0)</x:f>
        <x:v>0</x:v>
      </x:c>
      <x:c r="H351" s="712" t="n">
        <x:f>IF(AND(A351=KREDITRECHNER!$B$8,C351&gt;0),MAX(0,C351-F351-G351),0)</x:f>
        <x:v>0</x:v>
      </x:c>
      <x:c r="I351" s="712" t="n">
        <x:f>IF(C351&gt;0,D351+G351+H351+KREDITRECHNER!$B$12,0)</x:f>
        <x:v>0</x:v>
      </x:c>
      <x:c r="J351" s="712" t="n">
        <x:f>MAX(0,C351-F351-G351-H351)</x:f>
        <x:v>0</x:v>
      </x:c>
    </x:row>
    <x:row r="352">
      <x:c r="A352" s="664" t="n">
        <x:v>346</x:v>
      </x:c>
      <x:c r="B352" s="685" t="str">
        <x:f>IF(A352&lt;=KREDITRECHNER!$B$8,EDATE(KREDITRECHNER!$B$14,A352-1),"")</x:f>
      </x:c>
      <x:c r="C352" s="712" t="n">
        <x:f>IF(A352&lt;=KREDITRECHNER!$B$8,J351,0)</x:f>
        <x:v>0</x:v>
      </x:c>
      <x:c r="D352" s="712" t="n">
        <x:f>IF(C352&gt;0,MIN(KREDITRECHNER!$I$6,C352+E352),0)</x:f>
        <x:v>0</x:v>
      </x:c>
      <x:c r="E352" s="712" t="n">
        <x:f>IF(C352&gt;0,C352*KREDITRECHNER!$B$9/12,0)</x:f>
        <x:v>0</x:v>
      </x:c>
      <x:c r="F352" s="712" t="n">
        <x:f>MAX(0,D352-E352)</x:f>
        <x:v>0</x:v>
      </x:c>
      <x:c r="G352" s="712" t="n">
        <x:f>IF(C352&gt;0,MIN(SUMIF(SONDERZAHLUNGEN!$A$7:$A$36,A352,SONDERZAHLUNGEN!$C$7:$C$36),MAX(0,C352-F352)),0)</x:f>
        <x:v>0</x:v>
      </x:c>
      <x:c r="H352" s="712" t="n">
        <x:f>IF(AND(A352=KREDITRECHNER!$B$8,C352&gt;0),MAX(0,C352-F352-G352),0)</x:f>
        <x:v>0</x:v>
      </x:c>
      <x:c r="I352" s="712" t="n">
        <x:f>IF(C352&gt;0,D352+G352+H352+KREDITRECHNER!$B$12,0)</x:f>
        <x:v>0</x:v>
      </x:c>
      <x:c r="J352" s="712" t="n">
        <x:f>MAX(0,C352-F352-G352-H352)</x:f>
        <x:v>0</x:v>
      </x:c>
    </x:row>
    <x:row r="353">
      <x:c r="A353" s="664" t="n">
        <x:v>347</x:v>
      </x:c>
      <x:c r="B353" s="685" t="str">
        <x:f>IF(A353&lt;=KREDITRECHNER!$B$8,EDATE(KREDITRECHNER!$B$14,A353-1),"")</x:f>
      </x:c>
      <x:c r="C353" s="712" t="n">
        <x:f>IF(A353&lt;=KREDITRECHNER!$B$8,J352,0)</x:f>
        <x:v>0</x:v>
      </x:c>
      <x:c r="D353" s="712" t="n">
        <x:f>IF(C353&gt;0,MIN(KREDITRECHNER!$I$6,C353+E353),0)</x:f>
        <x:v>0</x:v>
      </x:c>
      <x:c r="E353" s="712" t="n">
        <x:f>IF(C353&gt;0,C353*KREDITRECHNER!$B$9/12,0)</x:f>
        <x:v>0</x:v>
      </x:c>
      <x:c r="F353" s="712" t="n">
        <x:f>MAX(0,D353-E353)</x:f>
        <x:v>0</x:v>
      </x:c>
      <x:c r="G353" s="712" t="n">
        <x:f>IF(C353&gt;0,MIN(SUMIF(SONDERZAHLUNGEN!$A$7:$A$36,A353,SONDERZAHLUNGEN!$C$7:$C$36),MAX(0,C353-F353)),0)</x:f>
        <x:v>0</x:v>
      </x:c>
      <x:c r="H353" s="712" t="n">
        <x:f>IF(AND(A353=KREDITRECHNER!$B$8,C353&gt;0),MAX(0,C353-F353-G353),0)</x:f>
        <x:v>0</x:v>
      </x:c>
      <x:c r="I353" s="712" t="n">
        <x:f>IF(C353&gt;0,D353+G353+H353+KREDITRECHNER!$B$12,0)</x:f>
        <x:v>0</x:v>
      </x:c>
      <x:c r="J353" s="712" t="n">
        <x:f>MAX(0,C353-F353-G353-H353)</x:f>
        <x:v>0</x:v>
      </x:c>
    </x:row>
    <x:row r="354">
      <x:c r="A354" s="664" t="n">
        <x:v>348</x:v>
      </x:c>
      <x:c r="B354" s="685" t="str">
        <x:f>IF(A354&lt;=KREDITRECHNER!$B$8,EDATE(KREDITRECHNER!$B$14,A354-1),"")</x:f>
      </x:c>
      <x:c r="C354" s="712" t="n">
        <x:f>IF(A354&lt;=KREDITRECHNER!$B$8,J353,0)</x:f>
        <x:v>0</x:v>
      </x:c>
      <x:c r="D354" s="712" t="n">
        <x:f>IF(C354&gt;0,MIN(KREDITRECHNER!$I$6,C354+E354),0)</x:f>
        <x:v>0</x:v>
      </x:c>
      <x:c r="E354" s="712" t="n">
        <x:f>IF(C354&gt;0,C354*KREDITRECHNER!$B$9/12,0)</x:f>
        <x:v>0</x:v>
      </x:c>
      <x:c r="F354" s="712" t="n">
        <x:f>MAX(0,D354-E354)</x:f>
        <x:v>0</x:v>
      </x:c>
      <x:c r="G354" s="712" t="n">
        <x:f>IF(C354&gt;0,MIN(SUMIF(SONDERZAHLUNGEN!$A$7:$A$36,A354,SONDERZAHLUNGEN!$C$7:$C$36),MAX(0,C354-F354)),0)</x:f>
        <x:v>0</x:v>
      </x:c>
      <x:c r="H354" s="712" t="n">
        <x:f>IF(AND(A354=KREDITRECHNER!$B$8,C354&gt;0),MAX(0,C354-F354-G354),0)</x:f>
        <x:v>0</x:v>
      </x:c>
      <x:c r="I354" s="712" t="n">
        <x:f>IF(C354&gt;0,D354+G354+H354+KREDITRECHNER!$B$12,0)</x:f>
        <x:v>0</x:v>
      </x:c>
      <x:c r="J354" s="712" t="n">
        <x:f>MAX(0,C354-F354-G354-H354)</x:f>
        <x:v>0</x:v>
      </x:c>
    </x:row>
    <x:row r="355">
      <x:c r="A355" s="664" t="n">
        <x:v>349</x:v>
      </x:c>
      <x:c r="B355" s="685" t="str">
        <x:f>IF(A355&lt;=KREDITRECHNER!$B$8,EDATE(KREDITRECHNER!$B$14,A355-1),"")</x:f>
      </x:c>
      <x:c r="C355" s="712" t="n">
        <x:f>IF(A355&lt;=KREDITRECHNER!$B$8,J354,0)</x:f>
        <x:v>0</x:v>
      </x:c>
      <x:c r="D355" s="712" t="n">
        <x:f>IF(C355&gt;0,MIN(KREDITRECHNER!$I$6,C355+E355),0)</x:f>
        <x:v>0</x:v>
      </x:c>
      <x:c r="E355" s="712" t="n">
        <x:f>IF(C355&gt;0,C355*KREDITRECHNER!$B$9/12,0)</x:f>
        <x:v>0</x:v>
      </x:c>
      <x:c r="F355" s="712" t="n">
        <x:f>MAX(0,D355-E355)</x:f>
        <x:v>0</x:v>
      </x:c>
      <x:c r="G355" s="712" t="n">
        <x:f>IF(C355&gt;0,MIN(SUMIF(SONDERZAHLUNGEN!$A$7:$A$36,A355,SONDERZAHLUNGEN!$C$7:$C$36),MAX(0,C355-F355)),0)</x:f>
        <x:v>0</x:v>
      </x:c>
      <x:c r="H355" s="712" t="n">
        <x:f>IF(AND(A355=KREDITRECHNER!$B$8,C355&gt;0),MAX(0,C355-F355-G355),0)</x:f>
        <x:v>0</x:v>
      </x:c>
      <x:c r="I355" s="712" t="n">
        <x:f>IF(C355&gt;0,D355+G355+H355+KREDITRECHNER!$B$12,0)</x:f>
        <x:v>0</x:v>
      </x:c>
      <x:c r="J355" s="712" t="n">
        <x:f>MAX(0,C355-F355-G355-H355)</x:f>
        <x:v>0</x:v>
      </x:c>
    </x:row>
    <x:row r="356">
      <x:c r="A356" s="664" t="n">
        <x:v>350</x:v>
      </x:c>
      <x:c r="B356" s="685" t="str">
        <x:f>IF(A356&lt;=KREDITRECHNER!$B$8,EDATE(KREDITRECHNER!$B$14,A356-1),"")</x:f>
      </x:c>
      <x:c r="C356" s="712" t="n">
        <x:f>IF(A356&lt;=KREDITRECHNER!$B$8,J355,0)</x:f>
        <x:v>0</x:v>
      </x:c>
      <x:c r="D356" s="712" t="n">
        <x:f>IF(C356&gt;0,MIN(KREDITRECHNER!$I$6,C356+E356),0)</x:f>
        <x:v>0</x:v>
      </x:c>
      <x:c r="E356" s="712" t="n">
        <x:f>IF(C356&gt;0,C356*KREDITRECHNER!$B$9/12,0)</x:f>
        <x:v>0</x:v>
      </x:c>
      <x:c r="F356" s="712" t="n">
        <x:f>MAX(0,D356-E356)</x:f>
        <x:v>0</x:v>
      </x:c>
      <x:c r="G356" s="712" t="n">
        <x:f>IF(C356&gt;0,MIN(SUMIF(SONDERZAHLUNGEN!$A$7:$A$36,A356,SONDERZAHLUNGEN!$C$7:$C$36),MAX(0,C356-F356)),0)</x:f>
        <x:v>0</x:v>
      </x:c>
      <x:c r="H356" s="712" t="n">
        <x:f>IF(AND(A356=KREDITRECHNER!$B$8,C356&gt;0),MAX(0,C356-F356-G356),0)</x:f>
        <x:v>0</x:v>
      </x:c>
      <x:c r="I356" s="712" t="n">
        <x:f>IF(C356&gt;0,D356+G356+H356+KREDITRECHNER!$B$12,0)</x:f>
        <x:v>0</x:v>
      </x:c>
      <x:c r="J356" s="712" t="n">
        <x:f>MAX(0,C356-F356-G356-H356)</x:f>
        <x:v>0</x:v>
      </x:c>
    </x:row>
    <x:row r="357">
      <x:c r="A357" s="664" t="n">
        <x:v>351</x:v>
      </x:c>
      <x:c r="B357" s="685" t="str">
        <x:f>IF(A357&lt;=KREDITRECHNER!$B$8,EDATE(KREDITRECHNER!$B$14,A357-1),"")</x:f>
      </x:c>
      <x:c r="C357" s="712" t="n">
        <x:f>IF(A357&lt;=KREDITRECHNER!$B$8,J356,0)</x:f>
        <x:v>0</x:v>
      </x:c>
      <x:c r="D357" s="712" t="n">
        <x:f>IF(C357&gt;0,MIN(KREDITRECHNER!$I$6,C357+E357),0)</x:f>
        <x:v>0</x:v>
      </x:c>
      <x:c r="E357" s="712" t="n">
        <x:f>IF(C357&gt;0,C357*KREDITRECHNER!$B$9/12,0)</x:f>
        <x:v>0</x:v>
      </x:c>
      <x:c r="F357" s="712" t="n">
        <x:f>MAX(0,D357-E357)</x:f>
        <x:v>0</x:v>
      </x:c>
      <x:c r="G357" s="712" t="n">
        <x:f>IF(C357&gt;0,MIN(SUMIF(SONDERZAHLUNGEN!$A$7:$A$36,A357,SONDERZAHLUNGEN!$C$7:$C$36),MAX(0,C357-F357)),0)</x:f>
        <x:v>0</x:v>
      </x:c>
      <x:c r="H357" s="712" t="n">
        <x:f>IF(AND(A357=KREDITRECHNER!$B$8,C357&gt;0),MAX(0,C357-F357-G357),0)</x:f>
        <x:v>0</x:v>
      </x:c>
      <x:c r="I357" s="712" t="n">
        <x:f>IF(C357&gt;0,D357+G357+H357+KREDITRECHNER!$B$12,0)</x:f>
        <x:v>0</x:v>
      </x:c>
      <x:c r="J357" s="712" t="n">
        <x:f>MAX(0,C357-F357-G357-H357)</x:f>
        <x:v>0</x:v>
      </x:c>
    </x:row>
    <x:row r="358">
      <x:c r="A358" s="664" t="n">
        <x:v>352</x:v>
      </x:c>
      <x:c r="B358" s="685" t="str">
        <x:f>IF(A358&lt;=KREDITRECHNER!$B$8,EDATE(KREDITRECHNER!$B$14,A358-1),"")</x:f>
      </x:c>
      <x:c r="C358" s="712" t="n">
        <x:f>IF(A358&lt;=KREDITRECHNER!$B$8,J357,0)</x:f>
        <x:v>0</x:v>
      </x:c>
      <x:c r="D358" s="712" t="n">
        <x:f>IF(C358&gt;0,MIN(KREDITRECHNER!$I$6,C358+E358),0)</x:f>
        <x:v>0</x:v>
      </x:c>
      <x:c r="E358" s="712" t="n">
        <x:f>IF(C358&gt;0,C358*KREDITRECHNER!$B$9/12,0)</x:f>
        <x:v>0</x:v>
      </x:c>
      <x:c r="F358" s="712" t="n">
        <x:f>MAX(0,D358-E358)</x:f>
        <x:v>0</x:v>
      </x:c>
      <x:c r="G358" s="712" t="n">
        <x:f>IF(C358&gt;0,MIN(SUMIF(SONDERZAHLUNGEN!$A$7:$A$36,A358,SONDERZAHLUNGEN!$C$7:$C$36),MAX(0,C358-F358)),0)</x:f>
        <x:v>0</x:v>
      </x:c>
      <x:c r="H358" s="712" t="n">
        <x:f>IF(AND(A358=KREDITRECHNER!$B$8,C358&gt;0),MAX(0,C358-F358-G358),0)</x:f>
        <x:v>0</x:v>
      </x:c>
      <x:c r="I358" s="712" t="n">
        <x:f>IF(C358&gt;0,D358+G358+H358+KREDITRECHNER!$B$12,0)</x:f>
        <x:v>0</x:v>
      </x:c>
      <x:c r="J358" s="712" t="n">
        <x:f>MAX(0,C358-F358-G358-H358)</x:f>
        <x:v>0</x:v>
      </x:c>
    </x:row>
    <x:row r="359">
      <x:c r="A359" s="664" t="n">
        <x:v>353</x:v>
      </x:c>
      <x:c r="B359" s="685" t="str">
        <x:f>IF(A359&lt;=KREDITRECHNER!$B$8,EDATE(KREDITRECHNER!$B$14,A359-1),"")</x:f>
      </x:c>
      <x:c r="C359" s="712" t="n">
        <x:f>IF(A359&lt;=KREDITRECHNER!$B$8,J358,0)</x:f>
        <x:v>0</x:v>
      </x:c>
      <x:c r="D359" s="712" t="n">
        <x:f>IF(C359&gt;0,MIN(KREDITRECHNER!$I$6,C359+E359),0)</x:f>
        <x:v>0</x:v>
      </x:c>
      <x:c r="E359" s="712" t="n">
        <x:f>IF(C359&gt;0,C359*KREDITRECHNER!$B$9/12,0)</x:f>
        <x:v>0</x:v>
      </x:c>
      <x:c r="F359" s="712" t="n">
        <x:f>MAX(0,D359-E359)</x:f>
        <x:v>0</x:v>
      </x:c>
      <x:c r="G359" s="712" t="n">
        <x:f>IF(C359&gt;0,MIN(SUMIF(SONDERZAHLUNGEN!$A$7:$A$36,A359,SONDERZAHLUNGEN!$C$7:$C$36),MAX(0,C359-F359)),0)</x:f>
        <x:v>0</x:v>
      </x:c>
      <x:c r="H359" s="712" t="n">
        <x:f>IF(AND(A359=KREDITRECHNER!$B$8,C359&gt;0),MAX(0,C359-F359-G359),0)</x:f>
        <x:v>0</x:v>
      </x:c>
      <x:c r="I359" s="712" t="n">
        <x:f>IF(C359&gt;0,D359+G359+H359+KREDITRECHNER!$B$12,0)</x:f>
        <x:v>0</x:v>
      </x:c>
      <x:c r="J359" s="712" t="n">
        <x:f>MAX(0,C359-F359-G359-H359)</x:f>
        <x:v>0</x:v>
      </x:c>
    </x:row>
    <x:row r="360">
      <x:c r="A360" s="664" t="n">
        <x:v>354</x:v>
      </x:c>
      <x:c r="B360" s="685" t="str">
        <x:f>IF(A360&lt;=KREDITRECHNER!$B$8,EDATE(KREDITRECHNER!$B$14,A360-1),"")</x:f>
      </x:c>
      <x:c r="C360" s="712" t="n">
        <x:f>IF(A360&lt;=KREDITRECHNER!$B$8,J359,0)</x:f>
        <x:v>0</x:v>
      </x:c>
      <x:c r="D360" s="712" t="n">
        <x:f>IF(C360&gt;0,MIN(KREDITRECHNER!$I$6,C360+E360),0)</x:f>
        <x:v>0</x:v>
      </x:c>
      <x:c r="E360" s="712" t="n">
        <x:f>IF(C360&gt;0,C360*KREDITRECHNER!$B$9/12,0)</x:f>
        <x:v>0</x:v>
      </x:c>
      <x:c r="F360" s="712" t="n">
        <x:f>MAX(0,D360-E360)</x:f>
        <x:v>0</x:v>
      </x:c>
      <x:c r="G360" s="712" t="n">
        <x:f>IF(C360&gt;0,MIN(SUMIF(SONDERZAHLUNGEN!$A$7:$A$36,A360,SONDERZAHLUNGEN!$C$7:$C$36),MAX(0,C360-F360)),0)</x:f>
        <x:v>0</x:v>
      </x:c>
      <x:c r="H360" s="712" t="n">
        <x:f>IF(AND(A360=KREDITRECHNER!$B$8,C360&gt;0),MAX(0,C360-F360-G360),0)</x:f>
        <x:v>0</x:v>
      </x:c>
      <x:c r="I360" s="712" t="n">
        <x:f>IF(C360&gt;0,D360+G360+H360+KREDITRECHNER!$B$12,0)</x:f>
        <x:v>0</x:v>
      </x:c>
      <x:c r="J360" s="712" t="n">
        <x:f>MAX(0,C360-F360-G360-H360)</x:f>
        <x:v>0</x:v>
      </x:c>
    </x:row>
    <x:row r="361">
      <x:c r="A361" s="664" t="n">
        <x:v>355</x:v>
      </x:c>
      <x:c r="B361" s="685" t="str">
        <x:f>IF(A361&lt;=KREDITRECHNER!$B$8,EDATE(KREDITRECHNER!$B$14,A361-1),"")</x:f>
      </x:c>
      <x:c r="C361" s="712" t="n">
        <x:f>IF(A361&lt;=KREDITRECHNER!$B$8,J360,0)</x:f>
        <x:v>0</x:v>
      </x:c>
      <x:c r="D361" s="712" t="n">
        <x:f>IF(C361&gt;0,MIN(KREDITRECHNER!$I$6,C361+E361),0)</x:f>
        <x:v>0</x:v>
      </x:c>
      <x:c r="E361" s="712" t="n">
        <x:f>IF(C361&gt;0,C361*KREDITRECHNER!$B$9/12,0)</x:f>
        <x:v>0</x:v>
      </x:c>
      <x:c r="F361" s="712" t="n">
        <x:f>MAX(0,D361-E361)</x:f>
        <x:v>0</x:v>
      </x:c>
      <x:c r="G361" s="712" t="n">
        <x:f>IF(C361&gt;0,MIN(SUMIF(SONDERZAHLUNGEN!$A$7:$A$36,A361,SONDERZAHLUNGEN!$C$7:$C$36),MAX(0,C361-F361)),0)</x:f>
        <x:v>0</x:v>
      </x:c>
      <x:c r="H361" s="712" t="n">
        <x:f>IF(AND(A361=KREDITRECHNER!$B$8,C361&gt;0),MAX(0,C361-F361-G361),0)</x:f>
        <x:v>0</x:v>
      </x:c>
      <x:c r="I361" s="712" t="n">
        <x:f>IF(C361&gt;0,D361+G361+H361+KREDITRECHNER!$B$12,0)</x:f>
        <x:v>0</x:v>
      </x:c>
      <x:c r="J361" s="712" t="n">
        <x:f>MAX(0,C361-F361-G361-H361)</x:f>
        <x:v>0</x:v>
      </x:c>
    </x:row>
    <x:row r="362">
      <x:c r="A362" s="664" t="n">
        <x:v>356</x:v>
      </x:c>
      <x:c r="B362" s="685" t="str">
        <x:f>IF(A362&lt;=KREDITRECHNER!$B$8,EDATE(KREDITRECHNER!$B$14,A362-1),"")</x:f>
      </x:c>
      <x:c r="C362" s="712" t="n">
        <x:f>IF(A362&lt;=KREDITRECHNER!$B$8,J361,0)</x:f>
        <x:v>0</x:v>
      </x:c>
      <x:c r="D362" s="712" t="n">
        <x:f>IF(C362&gt;0,MIN(KREDITRECHNER!$I$6,C362+E362),0)</x:f>
        <x:v>0</x:v>
      </x:c>
      <x:c r="E362" s="712" t="n">
        <x:f>IF(C362&gt;0,C362*KREDITRECHNER!$B$9/12,0)</x:f>
        <x:v>0</x:v>
      </x:c>
      <x:c r="F362" s="712" t="n">
        <x:f>MAX(0,D362-E362)</x:f>
        <x:v>0</x:v>
      </x:c>
      <x:c r="G362" s="712" t="n">
        <x:f>IF(C362&gt;0,MIN(SUMIF(SONDERZAHLUNGEN!$A$7:$A$36,A362,SONDERZAHLUNGEN!$C$7:$C$36),MAX(0,C362-F362)),0)</x:f>
        <x:v>0</x:v>
      </x:c>
      <x:c r="H362" s="712" t="n">
        <x:f>IF(AND(A362=KREDITRECHNER!$B$8,C362&gt;0),MAX(0,C362-F362-G362),0)</x:f>
        <x:v>0</x:v>
      </x:c>
      <x:c r="I362" s="712" t="n">
        <x:f>IF(C362&gt;0,D362+G362+H362+KREDITRECHNER!$B$12,0)</x:f>
        <x:v>0</x:v>
      </x:c>
      <x:c r="J362" s="712" t="n">
        <x:f>MAX(0,C362-F362-G362-H362)</x:f>
        <x:v>0</x:v>
      </x:c>
    </x:row>
    <x:row r="363">
      <x:c r="A363" s="664" t="n">
        <x:v>357</x:v>
      </x:c>
      <x:c r="B363" s="685" t="str">
        <x:f>IF(A363&lt;=KREDITRECHNER!$B$8,EDATE(KREDITRECHNER!$B$14,A363-1),"")</x:f>
      </x:c>
      <x:c r="C363" s="712" t="n">
        <x:f>IF(A363&lt;=KREDITRECHNER!$B$8,J362,0)</x:f>
        <x:v>0</x:v>
      </x:c>
      <x:c r="D363" s="712" t="n">
        <x:f>IF(C363&gt;0,MIN(KREDITRECHNER!$I$6,C363+E363),0)</x:f>
        <x:v>0</x:v>
      </x:c>
      <x:c r="E363" s="712" t="n">
        <x:f>IF(C363&gt;0,C363*KREDITRECHNER!$B$9/12,0)</x:f>
        <x:v>0</x:v>
      </x:c>
      <x:c r="F363" s="712" t="n">
        <x:f>MAX(0,D363-E363)</x:f>
        <x:v>0</x:v>
      </x:c>
      <x:c r="G363" s="712" t="n">
        <x:f>IF(C363&gt;0,MIN(SUMIF(SONDERZAHLUNGEN!$A$7:$A$36,A363,SONDERZAHLUNGEN!$C$7:$C$36),MAX(0,C363-F363)),0)</x:f>
        <x:v>0</x:v>
      </x:c>
      <x:c r="H363" s="712" t="n">
        <x:f>IF(AND(A363=KREDITRECHNER!$B$8,C363&gt;0),MAX(0,C363-F363-G363),0)</x:f>
        <x:v>0</x:v>
      </x:c>
      <x:c r="I363" s="712" t="n">
        <x:f>IF(C363&gt;0,D363+G363+H363+KREDITRECHNER!$B$12,0)</x:f>
        <x:v>0</x:v>
      </x:c>
      <x:c r="J363" s="712" t="n">
        <x:f>MAX(0,C363-F363-G363-H363)</x:f>
        <x:v>0</x:v>
      </x:c>
    </x:row>
    <x:row r="364">
      <x:c r="A364" s="664" t="n">
        <x:v>358</x:v>
      </x:c>
      <x:c r="B364" s="685" t="str">
        <x:f>IF(A364&lt;=KREDITRECHNER!$B$8,EDATE(KREDITRECHNER!$B$14,A364-1),"")</x:f>
      </x:c>
      <x:c r="C364" s="712" t="n">
        <x:f>IF(A364&lt;=KREDITRECHNER!$B$8,J363,0)</x:f>
        <x:v>0</x:v>
      </x:c>
      <x:c r="D364" s="712" t="n">
        <x:f>IF(C364&gt;0,MIN(KREDITRECHNER!$I$6,C364+E364),0)</x:f>
        <x:v>0</x:v>
      </x:c>
      <x:c r="E364" s="712" t="n">
        <x:f>IF(C364&gt;0,C364*KREDITRECHNER!$B$9/12,0)</x:f>
        <x:v>0</x:v>
      </x:c>
      <x:c r="F364" s="712" t="n">
        <x:f>MAX(0,D364-E364)</x:f>
        <x:v>0</x:v>
      </x:c>
      <x:c r="G364" s="712" t="n">
        <x:f>IF(C364&gt;0,MIN(SUMIF(SONDERZAHLUNGEN!$A$7:$A$36,A364,SONDERZAHLUNGEN!$C$7:$C$36),MAX(0,C364-F364)),0)</x:f>
        <x:v>0</x:v>
      </x:c>
      <x:c r="H364" s="712" t="n">
        <x:f>IF(AND(A364=KREDITRECHNER!$B$8,C364&gt;0),MAX(0,C364-F364-G364),0)</x:f>
        <x:v>0</x:v>
      </x:c>
      <x:c r="I364" s="712" t="n">
        <x:f>IF(C364&gt;0,D364+G364+H364+KREDITRECHNER!$B$12,0)</x:f>
        <x:v>0</x:v>
      </x:c>
      <x:c r="J364" s="712" t="n">
        <x:f>MAX(0,C364-F364-G364-H364)</x:f>
        <x:v>0</x:v>
      </x:c>
    </x:row>
    <x:row r="365">
      <x:c r="A365" s="664" t="n">
        <x:v>359</x:v>
      </x:c>
      <x:c r="B365" s="685" t="str">
        <x:f>IF(A365&lt;=KREDITRECHNER!$B$8,EDATE(KREDITRECHNER!$B$14,A365-1),"")</x:f>
      </x:c>
      <x:c r="C365" s="712" t="n">
        <x:f>IF(A365&lt;=KREDITRECHNER!$B$8,J364,0)</x:f>
        <x:v>0</x:v>
      </x:c>
      <x:c r="D365" s="712" t="n">
        <x:f>IF(C365&gt;0,MIN(KREDITRECHNER!$I$6,C365+E365),0)</x:f>
        <x:v>0</x:v>
      </x:c>
      <x:c r="E365" s="712" t="n">
        <x:f>IF(C365&gt;0,C365*KREDITRECHNER!$B$9/12,0)</x:f>
        <x:v>0</x:v>
      </x:c>
      <x:c r="F365" s="712" t="n">
        <x:f>MAX(0,D365-E365)</x:f>
        <x:v>0</x:v>
      </x:c>
      <x:c r="G365" s="712" t="n">
        <x:f>IF(C365&gt;0,MIN(SUMIF(SONDERZAHLUNGEN!$A$7:$A$36,A365,SONDERZAHLUNGEN!$C$7:$C$36),MAX(0,C365-F365)),0)</x:f>
        <x:v>0</x:v>
      </x:c>
      <x:c r="H365" s="712" t="n">
        <x:f>IF(AND(A365=KREDITRECHNER!$B$8,C365&gt;0),MAX(0,C365-F365-G365),0)</x:f>
        <x:v>0</x:v>
      </x:c>
      <x:c r="I365" s="712" t="n">
        <x:f>IF(C365&gt;0,D365+G365+H365+KREDITRECHNER!$B$12,0)</x:f>
        <x:v>0</x:v>
      </x:c>
      <x:c r="J365" s="712" t="n">
        <x:f>MAX(0,C365-F365-G365-H365)</x:f>
        <x:v>0</x:v>
      </x:c>
    </x:row>
    <x:row r="366">
      <x:c r="A366" s="664" t="n">
        <x:v>360</x:v>
      </x:c>
      <x:c r="B366" s="685" t="str">
        <x:f>IF(A366&lt;=KREDITRECHNER!$B$8,EDATE(KREDITRECHNER!$B$14,A366-1),"")</x:f>
      </x:c>
      <x:c r="C366" s="712" t="n">
        <x:f>IF(A366&lt;=KREDITRECHNER!$B$8,J365,0)</x:f>
        <x:v>0</x:v>
      </x:c>
      <x:c r="D366" s="712" t="n">
        <x:f>IF(C366&gt;0,MIN(KREDITRECHNER!$I$6,C366+E366),0)</x:f>
        <x:v>0</x:v>
      </x:c>
      <x:c r="E366" s="712" t="n">
        <x:f>IF(C366&gt;0,C366*KREDITRECHNER!$B$9/12,0)</x:f>
        <x:v>0</x:v>
      </x:c>
      <x:c r="F366" s="712" t="n">
        <x:f>MAX(0,D366-E366)</x:f>
        <x:v>0</x:v>
      </x:c>
      <x:c r="G366" s="712" t="n">
        <x:f>IF(C366&gt;0,MIN(SUMIF(SONDERZAHLUNGEN!$A$7:$A$36,A366,SONDERZAHLUNGEN!$C$7:$C$36),MAX(0,C366-F366)),0)</x:f>
        <x:v>0</x:v>
      </x:c>
      <x:c r="H366" s="712" t="n">
        <x:f>IF(AND(A366=KREDITRECHNER!$B$8,C366&gt;0),MAX(0,C366-F366-G366),0)</x:f>
        <x:v>0</x:v>
      </x:c>
      <x:c r="I366" s="712" t="n">
        <x:f>IF(C366&gt;0,D366+G366+H366+KREDITRECHNER!$B$12,0)</x:f>
        <x:v>0</x:v>
      </x:c>
      <x:c r="J366" s="712" t="n">
        <x:f>MAX(0,C366-F366-G366-H366)</x:f>
        <x:v>0</x:v>
      </x:c>
    </x:row>
    <x:row r="367">
      <x:c r="A367" s="664" t="n">
        <x:v>361</x:v>
      </x:c>
      <x:c r="B367" s="685" t="str">
        <x:f>IF(A367&lt;=KREDITRECHNER!$B$8,EDATE(KREDITRECHNER!$B$14,A367-1),"")</x:f>
      </x:c>
      <x:c r="C367" s="712" t="n">
        <x:f>IF(A367&lt;=KREDITRECHNER!$B$8,J366,0)</x:f>
        <x:v>0</x:v>
      </x:c>
      <x:c r="D367" s="712" t="n">
        <x:f>IF(C367&gt;0,MIN(KREDITRECHNER!$I$6,C367+E367),0)</x:f>
        <x:v>0</x:v>
      </x:c>
      <x:c r="E367" s="712" t="n">
        <x:f>IF(C367&gt;0,C367*KREDITRECHNER!$B$9/12,0)</x:f>
        <x:v>0</x:v>
      </x:c>
      <x:c r="F367" s="712" t="n">
        <x:f>MAX(0,D367-E367)</x:f>
        <x:v>0</x:v>
      </x:c>
      <x:c r="G367" s="712" t="n">
        <x:f>IF(C367&gt;0,MIN(SUMIF(SONDERZAHLUNGEN!$A$7:$A$36,A367,SONDERZAHLUNGEN!$C$7:$C$36),MAX(0,C367-F367)),0)</x:f>
        <x:v>0</x:v>
      </x:c>
      <x:c r="H367" s="712" t="n">
        <x:f>IF(AND(A367=KREDITRECHNER!$B$8,C367&gt;0),MAX(0,C367-F367-G367),0)</x:f>
        <x:v>0</x:v>
      </x:c>
      <x:c r="I367" s="712" t="n">
        <x:f>IF(C367&gt;0,D367+G367+H367+KREDITRECHNER!$B$12,0)</x:f>
        <x:v>0</x:v>
      </x:c>
      <x:c r="J367" s="712" t="n">
        <x:f>MAX(0,C367-F367-G367-H367)</x:f>
        <x:v>0</x:v>
      </x:c>
    </x:row>
    <x:row r="368">
      <x:c r="A368" s="664" t="n">
        <x:v>362</x:v>
      </x:c>
      <x:c r="B368" s="685" t="str">
        <x:f>IF(A368&lt;=KREDITRECHNER!$B$8,EDATE(KREDITRECHNER!$B$14,A368-1),"")</x:f>
      </x:c>
      <x:c r="C368" s="712" t="n">
        <x:f>IF(A368&lt;=KREDITRECHNER!$B$8,J367,0)</x:f>
        <x:v>0</x:v>
      </x:c>
      <x:c r="D368" s="712" t="n">
        <x:f>IF(C368&gt;0,MIN(KREDITRECHNER!$I$6,C368+E368),0)</x:f>
        <x:v>0</x:v>
      </x:c>
      <x:c r="E368" s="712" t="n">
        <x:f>IF(C368&gt;0,C368*KREDITRECHNER!$B$9/12,0)</x:f>
        <x:v>0</x:v>
      </x:c>
      <x:c r="F368" s="712" t="n">
        <x:f>MAX(0,D368-E368)</x:f>
        <x:v>0</x:v>
      </x:c>
      <x:c r="G368" s="712" t="n">
        <x:f>IF(C368&gt;0,MIN(SUMIF(SONDERZAHLUNGEN!$A$7:$A$36,A368,SONDERZAHLUNGEN!$C$7:$C$36),MAX(0,C368-F368)),0)</x:f>
        <x:v>0</x:v>
      </x:c>
      <x:c r="H368" s="712" t="n">
        <x:f>IF(AND(A368=KREDITRECHNER!$B$8,C368&gt;0),MAX(0,C368-F368-G368),0)</x:f>
        <x:v>0</x:v>
      </x:c>
      <x:c r="I368" s="712" t="n">
        <x:f>IF(C368&gt;0,D368+G368+H368+KREDITRECHNER!$B$12,0)</x:f>
        <x:v>0</x:v>
      </x:c>
      <x:c r="J368" s="712" t="n">
        <x:f>MAX(0,C368-F368-G368-H368)</x:f>
        <x:v>0</x:v>
      </x:c>
    </x:row>
    <x:row r="369">
      <x:c r="A369" s="664" t="n">
        <x:v>363</x:v>
      </x:c>
      <x:c r="B369" s="685" t="str">
        <x:f>IF(A369&lt;=KREDITRECHNER!$B$8,EDATE(KREDITRECHNER!$B$14,A369-1),"")</x:f>
      </x:c>
      <x:c r="C369" s="712" t="n">
        <x:f>IF(A369&lt;=KREDITRECHNER!$B$8,J368,0)</x:f>
        <x:v>0</x:v>
      </x:c>
      <x:c r="D369" s="712" t="n">
        <x:f>IF(C369&gt;0,MIN(KREDITRECHNER!$I$6,C369+E369),0)</x:f>
        <x:v>0</x:v>
      </x:c>
      <x:c r="E369" s="712" t="n">
        <x:f>IF(C369&gt;0,C369*KREDITRECHNER!$B$9/12,0)</x:f>
        <x:v>0</x:v>
      </x:c>
      <x:c r="F369" s="712" t="n">
        <x:f>MAX(0,D369-E369)</x:f>
        <x:v>0</x:v>
      </x:c>
      <x:c r="G369" s="712" t="n">
        <x:f>IF(C369&gt;0,MIN(SUMIF(SONDERZAHLUNGEN!$A$7:$A$36,A369,SONDERZAHLUNGEN!$C$7:$C$36),MAX(0,C369-F369)),0)</x:f>
        <x:v>0</x:v>
      </x:c>
      <x:c r="H369" s="712" t="n">
        <x:f>IF(AND(A369=KREDITRECHNER!$B$8,C369&gt;0),MAX(0,C369-F369-G369),0)</x:f>
        <x:v>0</x:v>
      </x:c>
      <x:c r="I369" s="712" t="n">
        <x:f>IF(C369&gt;0,D369+G369+H369+KREDITRECHNER!$B$12,0)</x:f>
        <x:v>0</x:v>
      </x:c>
      <x:c r="J369" s="712" t="n">
        <x:f>MAX(0,C369-F369-G369-H369)</x:f>
        <x:v>0</x:v>
      </x:c>
    </x:row>
    <x:row r="370">
      <x:c r="A370" s="664" t="n">
        <x:v>364</x:v>
      </x:c>
      <x:c r="B370" s="685" t="str">
        <x:f>IF(A370&lt;=KREDITRECHNER!$B$8,EDATE(KREDITRECHNER!$B$14,A370-1),"")</x:f>
      </x:c>
      <x:c r="C370" s="712" t="n">
        <x:f>IF(A370&lt;=KREDITRECHNER!$B$8,J369,0)</x:f>
        <x:v>0</x:v>
      </x:c>
      <x:c r="D370" s="712" t="n">
        <x:f>IF(C370&gt;0,MIN(KREDITRECHNER!$I$6,C370+E370),0)</x:f>
        <x:v>0</x:v>
      </x:c>
      <x:c r="E370" s="712" t="n">
        <x:f>IF(C370&gt;0,C370*KREDITRECHNER!$B$9/12,0)</x:f>
        <x:v>0</x:v>
      </x:c>
      <x:c r="F370" s="712" t="n">
        <x:f>MAX(0,D370-E370)</x:f>
        <x:v>0</x:v>
      </x:c>
      <x:c r="G370" s="712" t="n">
        <x:f>IF(C370&gt;0,MIN(SUMIF(SONDERZAHLUNGEN!$A$7:$A$36,A370,SONDERZAHLUNGEN!$C$7:$C$36),MAX(0,C370-F370)),0)</x:f>
        <x:v>0</x:v>
      </x:c>
      <x:c r="H370" s="712" t="n">
        <x:f>IF(AND(A370=KREDITRECHNER!$B$8,C370&gt;0),MAX(0,C370-F370-G370),0)</x:f>
        <x:v>0</x:v>
      </x:c>
      <x:c r="I370" s="712" t="n">
        <x:f>IF(C370&gt;0,D370+G370+H370+KREDITRECHNER!$B$12,0)</x:f>
        <x:v>0</x:v>
      </x:c>
      <x:c r="J370" s="712" t="n">
        <x:f>MAX(0,C370-F370-G370-H370)</x:f>
        <x:v>0</x:v>
      </x:c>
    </x:row>
    <x:row r="371">
      <x:c r="A371" s="664" t="n">
        <x:v>365</x:v>
      </x:c>
      <x:c r="B371" s="685" t="str">
        <x:f>IF(A371&lt;=KREDITRECHNER!$B$8,EDATE(KREDITRECHNER!$B$14,A371-1),"")</x:f>
      </x:c>
      <x:c r="C371" s="712" t="n">
        <x:f>IF(A371&lt;=KREDITRECHNER!$B$8,J370,0)</x:f>
        <x:v>0</x:v>
      </x:c>
      <x:c r="D371" s="712" t="n">
        <x:f>IF(C371&gt;0,MIN(KREDITRECHNER!$I$6,C371+E371),0)</x:f>
        <x:v>0</x:v>
      </x:c>
      <x:c r="E371" s="712" t="n">
        <x:f>IF(C371&gt;0,C371*KREDITRECHNER!$B$9/12,0)</x:f>
        <x:v>0</x:v>
      </x:c>
      <x:c r="F371" s="712" t="n">
        <x:f>MAX(0,D371-E371)</x:f>
        <x:v>0</x:v>
      </x:c>
      <x:c r="G371" s="712" t="n">
        <x:f>IF(C371&gt;0,MIN(SUMIF(SONDERZAHLUNGEN!$A$7:$A$36,A371,SONDERZAHLUNGEN!$C$7:$C$36),MAX(0,C371-F371)),0)</x:f>
        <x:v>0</x:v>
      </x:c>
      <x:c r="H371" s="712" t="n">
        <x:f>IF(AND(A371=KREDITRECHNER!$B$8,C371&gt;0),MAX(0,C371-F371-G371),0)</x:f>
        <x:v>0</x:v>
      </x:c>
      <x:c r="I371" s="712" t="n">
        <x:f>IF(C371&gt;0,D371+G371+H371+KREDITRECHNER!$B$12,0)</x:f>
        <x:v>0</x:v>
      </x:c>
      <x:c r="J371" s="712" t="n">
        <x:f>MAX(0,C371-F371-G371-H371)</x:f>
        <x:v>0</x:v>
      </x:c>
    </x:row>
    <x:row r="372">
      <x:c r="A372" s="664" t="n">
        <x:v>366</x:v>
      </x:c>
      <x:c r="B372" s="685" t="str">
        <x:f>IF(A372&lt;=KREDITRECHNER!$B$8,EDATE(KREDITRECHNER!$B$14,A372-1),"")</x:f>
      </x:c>
      <x:c r="C372" s="712" t="n">
        <x:f>IF(A372&lt;=KREDITRECHNER!$B$8,J371,0)</x:f>
        <x:v>0</x:v>
      </x:c>
      <x:c r="D372" s="712" t="n">
        <x:f>IF(C372&gt;0,MIN(KREDITRECHNER!$I$6,C372+E372),0)</x:f>
        <x:v>0</x:v>
      </x:c>
      <x:c r="E372" s="712" t="n">
        <x:f>IF(C372&gt;0,C372*KREDITRECHNER!$B$9/12,0)</x:f>
        <x:v>0</x:v>
      </x:c>
      <x:c r="F372" s="712" t="n">
        <x:f>MAX(0,D372-E372)</x:f>
        <x:v>0</x:v>
      </x:c>
      <x:c r="G372" s="712" t="n">
        <x:f>IF(C372&gt;0,MIN(SUMIF(SONDERZAHLUNGEN!$A$7:$A$36,A372,SONDERZAHLUNGEN!$C$7:$C$36),MAX(0,C372-F372)),0)</x:f>
        <x:v>0</x:v>
      </x:c>
      <x:c r="H372" s="712" t="n">
        <x:f>IF(AND(A372=KREDITRECHNER!$B$8,C372&gt;0),MAX(0,C372-F372-G372),0)</x:f>
        <x:v>0</x:v>
      </x:c>
      <x:c r="I372" s="712" t="n">
        <x:f>IF(C372&gt;0,D372+G372+H372+KREDITRECHNER!$B$12,0)</x:f>
        <x:v>0</x:v>
      </x:c>
      <x:c r="J372" s="712" t="n">
        <x:f>MAX(0,C372-F372-G372-H372)</x:f>
        <x:v>0</x:v>
      </x:c>
    </x:row>
    <x:row r="373">
      <x:c r="A373" s="664" t="n">
        <x:v>367</x:v>
      </x:c>
      <x:c r="B373" s="685" t="str">
        <x:f>IF(A373&lt;=KREDITRECHNER!$B$8,EDATE(KREDITRECHNER!$B$14,A373-1),"")</x:f>
      </x:c>
      <x:c r="C373" s="712" t="n">
        <x:f>IF(A373&lt;=KREDITRECHNER!$B$8,J372,0)</x:f>
        <x:v>0</x:v>
      </x:c>
      <x:c r="D373" s="712" t="n">
        <x:f>IF(C373&gt;0,MIN(KREDITRECHNER!$I$6,C373+E373),0)</x:f>
        <x:v>0</x:v>
      </x:c>
      <x:c r="E373" s="712" t="n">
        <x:f>IF(C373&gt;0,C373*KREDITRECHNER!$B$9/12,0)</x:f>
        <x:v>0</x:v>
      </x:c>
      <x:c r="F373" s="712" t="n">
        <x:f>MAX(0,D373-E373)</x:f>
        <x:v>0</x:v>
      </x:c>
      <x:c r="G373" s="712" t="n">
        <x:f>IF(C373&gt;0,MIN(SUMIF(SONDERZAHLUNGEN!$A$7:$A$36,A373,SONDERZAHLUNGEN!$C$7:$C$36),MAX(0,C373-F373)),0)</x:f>
        <x:v>0</x:v>
      </x:c>
      <x:c r="H373" s="712" t="n">
        <x:f>IF(AND(A373=KREDITRECHNER!$B$8,C373&gt;0),MAX(0,C373-F373-G373),0)</x:f>
        <x:v>0</x:v>
      </x:c>
      <x:c r="I373" s="712" t="n">
        <x:f>IF(C373&gt;0,D373+G373+H373+KREDITRECHNER!$B$12,0)</x:f>
        <x:v>0</x:v>
      </x:c>
      <x:c r="J373" s="712" t="n">
        <x:f>MAX(0,C373-F373-G373-H373)</x:f>
        <x:v>0</x:v>
      </x:c>
    </x:row>
    <x:row r="374">
      <x:c r="A374" s="664" t="n">
        <x:v>368</x:v>
      </x:c>
      <x:c r="B374" s="685" t="str">
        <x:f>IF(A374&lt;=KREDITRECHNER!$B$8,EDATE(KREDITRECHNER!$B$14,A374-1),"")</x:f>
      </x:c>
      <x:c r="C374" s="712" t="n">
        <x:f>IF(A374&lt;=KREDITRECHNER!$B$8,J373,0)</x:f>
        <x:v>0</x:v>
      </x:c>
      <x:c r="D374" s="712" t="n">
        <x:f>IF(C374&gt;0,MIN(KREDITRECHNER!$I$6,C374+E374),0)</x:f>
        <x:v>0</x:v>
      </x:c>
      <x:c r="E374" s="712" t="n">
        <x:f>IF(C374&gt;0,C374*KREDITRECHNER!$B$9/12,0)</x:f>
        <x:v>0</x:v>
      </x:c>
      <x:c r="F374" s="712" t="n">
        <x:f>MAX(0,D374-E374)</x:f>
        <x:v>0</x:v>
      </x:c>
      <x:c r="G374" s="712" t="n">
        <x:f>IF(C374&gt;0,MIN(SUMIF(SONDERZAHLUNGEN!$A$7:$A$36,A374,SONDERZAHLUNGEN!$C$7:$C$36),MAX(0,C374-F374)),0)</x:f>
        <x:v>0</x:v>
      </x:c>
      <x:c r="H374" s="712" t="n">
        <x:f>IF(AND(A374=KREDITRECHNER!$B$8,C374&gt;0),MAX(0,C374-F374-G374),0)</x:f>
        <x:v>0</x:v>
      </x:c>
      <x:c r="I374" s="712" t="n">
        <x:f>IF(C374&gt;0,D374+G374+H374+KREDITRECHNER!$B$12,0)</x:f>
        <x:v>0</x:v>
      </x:c>
      <x:c r="J374" s="712" t="n">
        <x:f>MAX(0,C374-F374-G374-H374)</x:f>
        <x:v>0</x:v>
      </x:c>
    </x:row>
    <x:row r="375">
      <x:c r="A375" s="664" t="n">
        <x:v>369</x:v>
      </x:c>
      <x:c r="B375" s="685" t="str">
        <x:f>IF(A375&lt;=KREDITRECHNER!$B$8,EDATE(KREDITRECHNER!$B$14,A375-1),"")</x:f>
      </x:c>
      <x:c r="C375" s="712" t="n">
        <x:f>IF(A375&lt;=KREDITRECHNER!$B$8,J374,0)</x:f>
        <x:v>0</x:v>
      </x:c>
      <x:c r="D375" s="712" t="n">
        <x:f>IF(C375&gt;0,MIN(KREDITRECHNER!$I$6,C375+E375),0)</x:f>
        <x:v>0</x:v>
      </x:c>
      <x:c r="E375" s="712" t="n">
        <x:f>IF(C375&gt;0,C375*KREDITRECHNER!$B$9/12,0)</x:f>
        <x:v>0</x:v>
      </x:c>
      <x:c r="F375" s="712" t="n">
        <x:f>MAX(0,D375-E375)</x:f>
        <x:v>0</x:v>
      </x:c>
      <x:c r="G375" s="712" t="n">
        <x:f>IF(C375&gt;0,MIN(SUMIF(SONDERZAHLUNGEN!$A$7:$A$36,A375,SONDERZAHLUNGEN!$C$7:$C$36),MAX(0,C375-F375)),0)</x:f>
        <x:v>0</x:v>
      </x:c>
      <x:c r="H375" s="712" t="n">
        <x:f>IF(AND(A375=KREDITRECHNER!$B$8,C375&gt;0),MAX(0,C375-F375-G375),0)</x:f>
        <x:v>0</x:v>
      </x:c>
      <x:c r="I375" s="712" t="n">
        <x:f>IF(C375&gt;0,D375+G375+H375+KREDITRECHNER!$B$12,0)</x:f>
        <x:v>0</x:v>
      </x:c>
      <x:c r="J375" s="712" t="n">
        <x:f>MAX(0,C375-F375-G375-H375)</x:f>
        <x:v>0</x:v>
      </x:c>
    </x:row>
    <x:row r="376">
      <x:c r="A376" s="664" t="n">
        <x:v>370</x:v>
      </x:c>
      <x:c r="B376" s="685" t="str">
        <x:f>IF(A376&lt;=KREDITRECHNER!$B$8,EDATE(KREDITRECHNER!$B$14,A376-1),"")</x:f>
      </x:c>
      <x:c r="C376" s="712" t="n">
        <x:f>IF(A376&lt;=KREDITRECHNER!$B$8,J375,0)</x:f>
        <x:v>0</x:v>
      </x:c>
      <x:c r="D376" s="712" t="n">
        <x:f>IF(C376&gt;0,MIN(KREDITRECHNER!$I$6,C376+E376),0)</x:f>
        <x:v>0</x:v>
      </x:c>
      <x:c r="E376" s="712" t="n">
        <x:f>IF(C376&gt;0,C376*KREDITRECHNER!$B$9/12,0)</x:f>
        <x:v>0</x:v>
      </x:c>
      <x:c r="F376" s="712" t="n">
        <x:f>MAX(0,D376-E376)</x:f>
        <x:v>0</x:v>
      </x:c>
      <x:c r="G376" s="712" t="n">
        <x:f>IF(C376&gt;0,MIN(SUMIF(SONDERZAHLUNGEN!$A$7:$A$36,A376,SONDERZAHLUNGEN!$C$7:$C$36),MAX(0,C376-F376)),0)</x:f>
        <x:v>0</x:v>
      </x:c>
      <x:c r="H376" s="712" t="n">
        <x:f>IF(AND(A376=KREDITRECHNER!$B$8,C376&gt;0),MAX(0,C376-F376-G376),0)</x:f>
        <x:v>0</x:v>
      </x:c>
      <x:c r="I376" s="712" t="n">
        <x:f>IF(C376&gt;0,D376+G376+H376+KREDITRECHNER!$B$12,0)</x:f>
        <x:v>0</x:v>
      </x:c>
      <x:c r="J376" s="712" t="n">
        <x:f>MAX(0,C376-F376-G376-H376)</x:f>
        <x:v>0</x:v>
      </x:c>
    </x:row>
    <x:row r="377">
      <x:c r="A377" s="664" t="n">
        <x:v>371</x:v>
      </x:c>
      <x:c r="B377" s="685" t="str">
        <x:f>IF(A377&lt;=KREDITRECHNER!$B$8,EDATE(KREDITRECHNER!$B$14,A377-1),"")</x:f>
      </x:c>
      <x:c r="C377" s="712" t="n">
        <x:f>IF(A377&lt;=KREDITRECHNER!$B$8,J376,0)</x:f>
        <x:v>0</x:v>
      </x:c>
      <x:c r="D377" s="712" t="n">
        <x:f>IF(C377&gt;0,MIN(KREDITRECHNER!$I$6,C377+E377),0)</x:f>
        <x:v>0</x:v>
      </x:c>
      <x:c r="E377" s="712" t="n">
        <x:f>IF(C377&gt;0,C377*KREDITRECHNER!$B$9/12,0)</x:f>
        <x:v>0</x:v>
      </x:c>
      <x:c r="F377" s="712" t="n">
        <x:f>MAX(0,D377-E377)</x:f>
        <x:v>0</x:v>
      </x:c>
      <x:c r="G377" s="712" t="n">
        <x:f>IF(C377&gt;0,MIN(SUMIF(SONDERZAHLUNGEN!$A$7:$A$36,A377,SONDERZAHLUNGEN!$C$7:$C$36),MAX(0,C377-F377)),0)</x:f>
        <x:v>0</x:v>
      </x:c>
      <x:c r="H377" s="712" t="n">
        <x:f>IF(AND(A377=KREDITRECHNER!$B$8,C377&gt;0),MAX(0,C377-F377-G377),0)</x:f>
        <x:v>0</x:v>
      </x:c>
      <x:c r="I377" s="712" t="n">
        <x:f>IF(C377&gt;0,D377+G377+H377+KREDITRECHNER!$B$12,0)</x:f>
        <x:v>0</x:v>
      </x:c>
      <x:c r="J377" s="712" t="n">
        <x:f>MAX(0,C377-F377-G377-H377)</x:f>
        <x:v>0</x:v>
      </x:c>
    </x:row>
    <x:row r="378">
      <x:c r="A378" s="664" t="n">
        <x:v>372</x:v>
      </x:c>
      <x:c r="B378" s="685" t="str">
        <x:f>IF(A378&lt;=KREDITRECHNER!$B$8,EDATE(KREDITRECHNER!$B$14,A378-1),"")</x:f>
      </x:c>
      <x:c r="C378" s="712" t="n">
        <x:f>IF(A378&lt;=KREDITRECHNER!$B$8,J377,0)</x:f>
        <x:v>0</x:v>
      </x:c>
      <x:c r="D378" s="712" t="n">
        <x:f>IF(C378&gt;0,MIN(KREDITRECHNER!$I$6,C378+E378),0)</x:f>
        <x:v>0</x:v>
      </x:c>
      <x:c r="E378" s="712" t="n">
        <x:f>IF(C378&gt;0,C378*KREDITRECHNER!$B$9/12,0)</x:f>
        <x:v>0</x:v>
      </x:c>
      <x:c r="F378" s="712" t="n">
        <x:f>MAX(0,D378-E378)</x:f>
        <x:v>0</x:v>
      </x:c>
      <x:c r="G378" s="712" t="n">
        <x:f>IF(C378&gt;0,MIN(SUMIF(SONDERZAHLUNGEN!$A$7:$A$36,A378,SONDERZAHLUNGEN!$C$7:$C$36),MAX(0,C378-F378)),0)</x:f>
        <x:v>0</x:v>
      </x:c>
      <x:c r="H378" s="712" t="n">
        <x:f>IF(AND(A378=KREDITRECHNER!$B$8,C378&gt;0),MAX(0,C378-F378-G378),0)</x:f>
        <x:v>0</x:v>
      </x:c>
      <x:c r="I378" s="712" t="n">
        <x:f>IF(C378&gt;0,D378+G378+H378+KREDITRECHNER!$B$12,0)</x:f>
        <x:v>0</x:v>
      </x:c>
      <x:c r="J378" s="712" t="n">
        <x:f>MAX(0,C378-F378-G378-H378)</x:f>
        <x:v>0</x:v>
      </x:c>
    </x:row>
    <x:row r="379">
      <x:c r="A379" s="664" t="n">
        <x:v>373</x:v>
      </x:c>
      <x:c r="B379" s="685" t="str">
        <x:f>IF(A379&lt;=KREDITRECHNER!$B$8,EDATE(KREDITRECHNER!$B$14,A379-1),"")</x:f>
      </x:c>
      <x:c r="C379" s="712" t="n">
        <x:f>IF(A379&lt;=KREDITRECHNER!$B$8,J378,0)</x:f>
        <x:v>0</x:v>
      </x:c>
      <x:c r="D379" s="712" t="n">
        <x:f>IF(C379&gt;0,MIN(KREDITRECHNER!$I$6,C379+E379),0)</x:f>
        <x:v>0</x:v>
      </x:c>
      <x:c r="E379" s="712" t="n">
        <x:f>IF(C379&gt;0,C379*KREDITRECHNER!$B$9/12,0)</x:f>
        <x:v>0</x:v>
      </x:c>
      <x:c r="F379" s="712" t="n">
        <x:f>MAX(0,D379-E379)</x:f>
        <x:v>0</x:v>
      </x:c>
      <x:c r="G379" s="712" t="n">
        <x:f>IF(C379&gt;0,MIN(SUMIF(SONDERZAHLUNGEN!$A$7:$A$36,A379,SONDERZAHLUNGEN!$C$7:$C$36),MAX(0,C379-F379)),0)</x:f>
        <x:v>0</x:v>
      </x:c>
      <x:c r="H379" s="712" t="n">
        <x:f>IF(AND(A379=KREDITRECHNER!$B$8,C379&gt;0),MAX(0,C379-F379-G379),0)</x:f>
        <x:v>0</x:v>
      </x:c>
      <x:c r="I379" s="712" t="n">
        <x:f>IF(C379&gt;0,D379+G379+H379+KREDITRECHNER!$B$12,0)</x:f>
        <x:v>0</x:v>
      </x:c>
      <x:c r="J379" s="712" t="n">
        <x:f>MAX(0,C379-F379-G379-H379)</x:f>
        <x:v>0</x:v>
      </x:c>
    </x:row>
    <x:row r="380">
      <x:c r="A380" s="664" t="n">
        <x:v>374</x:v>
      </x:c>
      <x:c r="B380" s="685" t="str">
        <x:f>IF(A380&lt;=KREDITRECHNER!$B$8,EDATE(KREDITRECHNER!$B$14,A380-1),"")</x:f>
      </x:c>
      <x:c r="C380" s="712" t="n">
        <x:f>IF(A380&lt;=KREDITRECHNER!$B$8,J379,0)</x:f>
        <x:v>0</x:v>
      </x:c>
      <x:c r="D380" s="712" t="n">
        <x:f>IF(C380&gt;0,MIN(KREDITRECHNER!$I$6,C380+E380),0)</x:f>
        <x:v>0</x:v>
      </x:c>
      <x:c r="E380" s="712" t="n">
        <x:f>IF(C380&gt;0,C380*KREDITRECHNER!$B$9/12,0)</x:f>
        <x:v>0</x:v>
      </x:c>
      <x:c r="F380" s="712" t="n">
        <x:f>MAX(0,D380-E380)</x:f>
        <x:v>0</x:v>
      </x:c>
      <x:c r="G380" s="712" t="n">
        <x:f>IF(C380&gt;0,MIN(SUMIF(SONDERZAHLUNGEN!$A$7:$A$36,A380,SONDERZAHLUNGEN!$C$7:$C$36),MAX(0,C380-F380)),0)</x:f>
        <x:v>0</x:v>
      </x:c>
      <x:c r="H380" s="712" t="n">
        <x:f>IF(AND(A380=KREDITRECHNER!$B$8,C380&gt;0),MAX(0,C380-F380-G380),0)</x:f>
        <x:v>0</x:v>
      </x:c>
      <x:c r="I380" s="712" t="n">
        <x:f>IF(C380&gt;0,D380+G380+H380+KREDITRECHNER!$B$12,0)</x:f>
        <x:v>0</x:v>
      </x:c>
      <x:c r="J380" s="712" t="n">
        <x:f>MAX(0,C380-F380-G380-H380)</x:f>
        <x:v>0</x:v>
      </x:c>
    </x:row>
    <x:row r="381">
      <x:c r="A381" s="664" t="n">
        <x:v>375</x:v>
      </x:c>
      <x:c r="B381" s="685" t="str">
        <x:f>IF(A381&lt;=KREDITRECHNER!$B$8,EDATE(KREDITRECHNER!$B$14,A381-1),"")</x:f>
      </x:c>
      <x:c r="C381" s="712" t="n">
        <x:f>IF(A381&lt;=KREDITRECHNER!$B$8,J380,0)</x:f>
        <x:v>0</x:v>
      </x:c>
      <x:c r="D381" s="712" t="n">
        <x:f>IF(C381&gt;0,MIN(KREDITRECHNER!$I$6,C381+E381),0)</x:f>
        <x:v>0</x:v>
      </x:c>
      <x:c r="E381" s="712" t="n">
        <x:f>IF(C381&gt;0,C381*KREDITRECHNER!$B$9/12,0)</x:f>
        <x:v>0</x:v>
      </x:c>
      <x:c r="F381" s="712" t="n">
        <x:f>MAX(0,D381-E381)</x:f>
        <x:v>0</x:v>
      </x:c>
      <x:c r="G381" s="712" t="n">
        <x:f>IF(C381&gt;0,MIN(SUMIF(SONDERZAHLUNGEN!$A$7:$A$36,A381,SONDERZAHLUNGEN!$C$7:$C$36),MAX(0,C381-F381)),0)</x:f>
        <x:v>0</x:v>
      </x:c>
      <x:c r="H381" s="712" t="n">
        <x:f>IF(AND(A381=KREDITRECHNER!$B$8,C381&gt;0),MAX(0,C381-F381-G381),0)</x:f>
        <x:v>0</x:v>
      </x:c>
      <x:c r="I381" s="712" t="n">
        <x:f>IF(C381&gt;0,D381+G381+H381+KREDITRECHNER!$B$12,0)</x:f>
        <x:v>0</x:v>
      </x:c>
      <x:c r="J381" s="712" t="n">
        <x:f>MAX(0,C381-F381-G381-H381)</x:f>
        <x:v>0</x:v>
      </x:c>
    </x:row>
    <x:row r="382">
      <x:c r="A382" s="664" t="n">
        <x:v>376</x:v>
      </x:c>
      <x:c r="B382" s="685" t="str">
        <x:f>IF(A382&lt;=KREDITRECHNER!$B$8,EDATE(KREDITRECHNER!$B$14,A382-1),"")</x:f>
      </x:c>
      <x:c r="C382" s="712" t="n">
        <x:f>IF(A382&lt;=KREDITRECHNER!$B$8,J381,0)</x:f>
        <x:v>0</x:v>
      </x:c>
      <x:c r="D382" s="712" t="n">
        <x:f>IF(C382&gt;0,MIN(KREDITRECHNER!$I$6,C382+E382),0)</x:f>
        <x:v>0</x:v>
      </x:c>
      <x:c r="E382" s="712" t="n">
        <x:f>IF(C382&gt;0,C382*KREDITRECHNER!$B$9/12,0)</x:f>
        <x:v>0</x:v>
      </x:c>
      <x:c r="F382" s="712" t="n">
        <x:f>MAX(0,D382-E382)</x:f>
        <x:v>0</x:v>
      </x:c>
      <x:c r="G382" s="712" t="n">
        <x:f>IF(C382&gt;0,MIN(SUMIF(SONDERZAHLUNGEN!$A$7:$A$36,A382,SONDERZAHLUNGEN!$C$7:$C$36),MAX(0,C382-F382)),0)</x:f>
        <x:v>0</x:v>
      </x:c>
      <x:c r="H382" s="712" t="n">
        <x:f>IF(AND(A382=KREDITRECHNER!$B$8,C382&gt;0),MAX(0,C382-F382-G382),0)</x:f>
        <x:v>0</x:v>
      </x:c>
      <x:c r="I382" s="712" t="n">
        <x:f>IF(C382&gt;0,D382+G382+H382+KREDITRECHNER!$B$12,0)</x:f>
        <x:v>0</x:v>
      </x:c>
      <x:c r="J382" s="712" t="n">
        <x:f>MAX(0,C382-F382-G382-H382)</x:f>
        <x:v>0</x:v>
      </x:c>
    </x:row>
    <x:row r="383">
      <x:c r="A383" s="664" t="n">
        <x:v>377</x:v>
      </x:c>
      <x:c r="B383" s="685" t="str">
        <x:f>IF(A383&lt;=KREDITRECHNER!$B$8,EDATE(KREDITRECHNER!$B$14,A383-1),"")</x:f>
      </x:c>
      <x:c r="C383" s="712" t="n">
        <x:f>IF(A383&lt;=KREDITRECHNER!$B$8,J382,0)</x:f>
        <x:v>0</x:v>
      </x:c>
      <x:c r="D383" s="712" t="n">
        <x:f>IF(C383&gt;0,MIN(KREDITRECHNER!$I$6,C383+E383),0)</x:f>
        <x:v>0</x:v>
      </x:c>
      <x:c r="E383" s="712" t="n">
        <x:f>IF(C383&gt;0,C383*KREDITRECHNER!$B$9/12,0)</x:f>
        <x:v>0</x:v>
      </x:c>
      <x:c r="F383" s="712" t="n">
        <x:f>MAX(0,D383-E383)</x:f>
        <x:v>0</x:v>
      </x:c>
      <x:c r="G383" s="712" t="n">
        <x:f>IF(C383&gt;0,MIN(SUMIF(SONDERZAHLUNGEN!$A$7:$A$36,A383,SONDERZAHLUNGEN!$C$7:$C$36),MAX(0,C383-F383)),0)</x:f>
        <x:v>0</x:v>
      </x:c>
      <x:c r="H383" s="712" t="n">
        <x:f>IF(AND(A383=KREDITRECHNER!$B$8,C383&gt;0),MAX(0,C383-F383-G383),0)</x:f>
        <x:v>0</x:v>
      </x:c>
      <x:c r="I383" s="712" t="n">
        <x:f>IF(C383&gt;0,D383+G383+H383+KREDITRECHNER!$B$12,0)</x:f>
        <x:v>0</x:v>
      </x:c>
      <x:c r="J383" s="712" t="n">
        <x:f>MAX(0,C383-F383-G383-H383)</x:f>
        <x:v>0</x:v>
      </x:c>
    </x:row>
    <x:row r="384">
      <x:c r="A384" s="664" t="n">
        <x:v>378</x:v>
      </x:c>
      <x:c r="B384" s="685" t="str">
        <x:f>IF(A384&lt;=KREDITRECHNER!$B$8,EDATE(KREDITRECHNER!$B$14,A384-1),"")</x:f>
      </x:c>
      <x:c r="C384" s="712" t="n">
        <x:f>IF(A384&lt;=KREDITRECHNER!$B$8,J383,0)</x:f>
        <x:v>0</x:v>
      </x:c>
      <x:c r="D384" s="712" t="n">
        <x:f>IF(C384&gt;0,MIN(KREDITRECHNER!$I$6,C384+E384),0)</x:f>
        <x:v>0</x:v>
      </x:c>
      <x:c r="E384" s="712" t="n">
        <x:f>IF(C384&gt;0,C384*KREDITRECHNER!$B$9/12,0)</x:f>
        <x:v>0</x:v>
      </x:c>
      <x:c r="F384" s="712" t="n">
        <x:f>MAX(0,D384-E384)</x:f>
        <x:v>0</x:v>
      </x:c>
      <x:c r="G384" s="712" t="n">
        <x:f>IF(C384&gt;0,MIN(SUMIF(SONDERZAHLUNGEN!$A$7:$A$36,A384,SONDERZAHLUNGEN!$C$7:$C$36),MAX(0,C384-F384)),0)</x:f>
        <x:v>0</x:v>
      </x:c>
      <x:c r="H384" s="712" t="n">
        <x:f>IF(AND(A384=KREDITRECHNER!$B$8,C384&gt;0),MAX(0,C384-F384-G384),0)</x:f>
        <x:v>0</x:v>
      </x:c>
      <x:c r="I384" s="712" t="n">
        <x:f>IF(C384&gt;0,D384+G384+H384+KREDITRECHNER!$B$12,0)</x:f>
        <x:v>0</x:v>
      </x:c>
      <x:c r="J384" s="712" t="n">
        <x:f>MAX(0,C384-F384-G384-H384)</x:f>
        <x:v>0</x:v>
      </x:c>
    </x:row>
    <x:row r="385">
      <x:c r="A385" s="664" t="n">
        <x:v>379</x:v>
      </x:c>
      <x:c r="B385" s="685" t="str">
        <x:f>IF(A385&lt;=KREDITRECHNER!$B$8,EDATE(KREDITRECHNER!$B$14,A385-1),"")</x:f>
      </x:c>
      <x:c r="C385" s="712" t="n">
        <x:f>IF(A385&lt;=KREDITRECHNER!$B$8,J384,0)</x:f>
        <x:v>0</x:v>
      </x:c>
      <x:c r="D385" s="712" t="n">
        <x:f>IF(C385&gt;0,MIN(KREDITRECHNER!$I$6,C385+E385),0)</x:f>
        <x:v>0</x:v>
      </x:c>
      <x:c r="E385" s="712" t="n">
        <x:f>IF(C385&gt;0,C385*KREDITRECHNER!$B$9/12,0)</x:f>
        <x:v>0</x:v>
      </x:c>
      <x:c r="F385" s="712" t="n">
        <x:f>MAX(0,D385-E385)</x:f>
        <x:v>0</x:v>
      </x:c>
      <x:c r="G385" s="712" t="n">
        <x:f>IF(C385&gt;0,MIN(SUMIF(SONDERZAHLUNGEN!$A$7:$A$36,A385,SONDERZAHLUNGEN!$C$7:$C$36),MAX(0,C385-F385)),0)</x:f>
        <x:v>0</x:v>
      </x:c>
      <x:c r="H385" s="712" t="n">
        <x:f>IF(AND(A385=KREDITRECHNER!$B$8,C385&gt;0),MAX(0,C385-F385-G385),0)</x:f>
        <x:v>0</x:v>
      </x:c>
      <x:c r="I385" s="712" t="n">
        <x:f>IF(C385&gt;0,D385+G385+H385+KREDITRECHNER!$B$12,0)</x:f>
        <x:v>0</x:v>
      </x:c>
      <x:c r="J385" s="712" t="n">
        <x:f>MAX(0,C385-F385-G385-H385)</x:f>
        <x:v>0</x:v>
      </x:c>
    </x:row>
    <x:row r="386">
      <x:c r="A386" s="664" t="n">
        <x:v>380</x:v>
      </x:c>
      <x:c r="B386" s="685" t="str">
        <x:f>IF(A386&lt;=KREDITRECHNER!$B$8,EDATE(KREDITRECHNER!$B$14,A386-1),"")</x:f>
      </x:c>
      <x:c r="C386" s="712" t="n">
        <x:f>IF(A386&lt;=KREDITRECHNER!$B$8,J385,0)</x:f>
        <x:v>0</x:v>
      </x:c>
      <x:c r="D386" s="712" t="n">
        <x:f>IF(C386&gt;0,MIN(KREDITRECHNER!$I$6,C386+E386),0)</x:f>
        <x:v>0</x:v>
      </x:c>
      <x:c r="E386" s="712" t="n">
        <x:f>IF(C386&gt;0,C386*KREDITRECHNER!$B$9/12,0)</x:f>
        <x:v>0</x:v>
      </x:c>
      <x:c r="F386" s="712" t="n">
        <x:f>MAX(0,D386-E386)</x:f>
        <x:v>0</x:v>
      </x:c>
      <x:c r="G386" s="712" t="n">
        <x:f>IF(C386&gt;0,MIN(SUMIF(SONDERZAHLUNGEN!$A$7:$A$36,A386,SONDERZAHLUNGEN!$C$7:$C$36),MAX(0,C386-F386)),0)</x:f>
        <x:v>0</x:v>
      </x:c>
      <x:c r="H386" s="712" t="n">
        <x:f>IF(AND(A386=KREDITRECHNER!$B$8,C386&gt;0),MAX(0,C386-F386-G386),0)</x:f>
        <x:v>0</x:v>
      </x:c>
      <x:c r="I386" s="712" t="n">
        <x:f>IF(C386&gt;0,D386+G386+H386+KREDITRECHNER!$B$12,0)</x:f>
        <x:v>0</x:v>
      </x:c>
      <x:c r="J386" s="712" t="n">
        <x:f>MAX(0,C386-F386-G386-H386)</x:f>
        <x:v>0</x:v>
      </x:c>
    </x:row>
    <x:row r="387">
      <x:c r="A387" s="664" t="n">
        <x:v>381</x:v>
      </x:c>
      <x:c r="B387" s="685" t="str">
        <x:f>IF(A387&lt;=KREDITRECHNER!$B$8,EDATE(KREDITRECHNER!$B$14,A387-1),"")</x:f>
      </x:c>
      <x:c r="C387" s="712" t="n">
        <x:f>IF(A387&lt;=KREDITRECHNER!$B$8,J386,0)</x:f>
        <x:v>0</x:v>
      </x:c>
      <x:c r="D387" s="712" t="n">
        <x:f>IF(C387&gt;0,MIN(KREDITRECHNER!$I$6,C387+E387),0)</x:f>
        <x:v>0</x:v>
      </x:c>
      <x:c r="E387" s="712" t="n">
        <x:f>IF(C387&gt;0,C387*KREDITRECHNER!$B$9/12,0)</x:f>
        <x:v>0</x:v>
      </x:c>
      <x:c r="F387" s="712" t="n">
        <x:f>MAX(0,D387-E387)</x:f>
        <x:v>0</x:v>
      </x:c>
      <x:c r="G387" s="712" t="n">
        <x:f>IF(C387&gt;0,MIN(SUMIF(SONDERZAHLUNGEN!$A$7:$A$36,A387,SONDERZAHLUNGEN!$C$7:$C$36),MAX(0,C387-F387)),0)</x:f>
        <x:v>0</x:v>
      </x:c>
      <x:c r="H387" s="712" t="n">
        <x:f>IF(AND(A387=KREDITRECHNER!$B$8,C387&gt;0),MAX(0,C387-F387-G387),0)</x:f>
        <x:v>0</x:v>
      </x:c>
      <x:c r="I387" s="712" t="n">
        <x:f>IF(C387&gt;0,D387+G387+H387+KREDITRECHNER!$B$12,0)</x:f>
        <x:v>0</x:v>
      </x:c>
      <x:c r="J387" s="712" t="n">
        <x:f>MAX(0,C387-F387-G387-H387)</x:f>
        <x:v>0</x:v>
      </x:c>
    </x:row>
    <x:row r="388">
      <x:c r="A388" s="664" t="n">
        <x:v>382</x:v>
      </x:c>
      <x:c r="B388" s="685" t="str">
        <x:f>IF(A388&lt;=KREDITRECHNER!$B$8,EDATE(KREDITRECHNER!$B$14,A388-1),"")</x:f>
      </x:c>
      <x:c r="C388" s="712" t="n">
        <x:f>IF(A388&lt;=KREDITRECHNER!$B$8,J387,0)</x:f>
        <x:v>0</x:v>
      </x:c>
      <x:c r="D388" s="712" t="n">
        <x:f>IF(C388&gt;0,MIN(KREDITRECHNER!$I$6,C388+E388),0)</x:f>
        <x:v>0</x:v>
      </x:c>
      <x:c r="E388" s="712" t="n">
        <x:f>IF(C388&gt;0,C388*KREDITRECHNER!$B$9/12,0)</x:f>
        <x:v>0</x:v>
      </x:c>
      <x:c r="F388" s="712" t="n">
        <x:f>MAX(0,D388-E388)</x:f>
        <x:v>0</x:v>
      </x:c>
      <x:c r="G388" s="712" t="n">
        <x:f>IF(C388&gt;0,MIN(SUMIF(SONDERZAHLUNGEN!$A$7:$A$36,A388,SONDERZAHLUNGEN!$C$7:$C$36),MAX(0,C388-F388)),0)</x:f>
        <x:v>0</x:v>
      </x:c>
      <x:c r="H388" s="712" t="n">
        <x:f>IF(AND(A388=KREDITRECHNER!$B$8,C388&gt;0),MAX(0,C388-F388-G388),0)</x:f>
        <x:v>0</x:v>
      </x:c>
      <x:c r="I388" s="712" t="n">
        <x:f>IF(C388&gt;0,D388+G388+H388+KREDITRECHNER!$B$12,0)</x:f>
        <x:v>0</x:v>
      </x:c>
      <x:c r="J388" s="712" t="n">
        <x:f>MAX(0,C388-F388-G388-H388)</x:f>
        <x:v>0</x:v>
      </x:c>
    </x:row>
    <x:row r="389">
      <x:c r="A389" s="664" t="n">
        <x:v>383</x:v>
      </x:c>
      <x:c r="B389" s="685" t="str">
        <x:f>IF(A389&lt;=KREDITRECHNER!$B$8,EDATE(KREDITRECHNER!$B$14,A389-1),"")</x:f>
      </x:c>
      <x:c r="C389" s="712" t="n">
        <x:f>IF(A389&lt;=KREDITRECHNER!$B$8,J388,0)</x:f>
        <x:v>0</x:v>
      </x:c>
      <x:c r="D389" s="712" t="n">
        <x:f>IF(C389&gt;0,MIN(KREDITRECHNER!$I$6,C389+E389),0)</x:f>
        <x:v>0</x:v>
      </x:c>
      <x:c r="E389" s="712" t="n">
        <x:f>IF(C389&gt;0,C389*KREDITRECHNER!$B$9/12,0)</x:f>
        <x:v>0</x:v>
      </x:c>
      <x:c r="F389" s="712" t="n">
        <x:f>MAX(0,D389-E389)</x:f>
        <x:v>0</x:v>
      </x:c>
      <x:c r="G389" s="712" t="n">
        <x:f>IF(C389&gt;0,MIN(SUMIF(SONDERZAHLUNGEN!$A$7:$A$36,A389,SONDERZAHLUNGEN!$C$7:$C$36),MAX(0,C389-F389)),0)</x:f>
        <x:v>0</x:v>
      </x:c>
      <x:c r="H389" s="712" t="n">
        <x:f>IF(AND(A389=KREDITRECHNER!$B$8,C389&gt;0),MAX(0,C389-F389-G389),0)</x:f>
        <x:v>0</x:v>
      </x:c>
      <x:c r="I389" s="712" t="n">
        <x:f>IF(C389&gt;0,D389+G389+H389+KREDITRECHNER!$B$12,0)</x:f>
        <x:v>0</x:v>
      </x:c>
      <x:c r="J389" s="712" t="n">
        <x:f>MAX(0,C389-F389-G389-H389)</x:f>
        <x:v>0</x:v>
      </x:c>
    </x:row>
    <x:row r="390">
      <x:c r="A390" s="664" t="n">
        <x:v>384</x:v>
      </x:c>
      <x:c r="B390" s="685" t="str">
        <x:f>IF(A390&lt;=KREDITRECHNER!$B$8,EDATE(KREDITRECHNER!$B$14,A390-1),"")</x:f>
      </x:c>
      <x:c r="C390" s="712" t="n">
        <x:f>IF(A390&lt;=KREDITRECHNER!$B$8,J389,0)</x:f>
        <x:v>0</x:v>
      </x:c>
      <x:c r="D390" s="712" t="n">
        <x:f>IF(C390&gt;0,MIN(KREDITRECHNER!$I$6,C390+E390),0)</x:f>
        <x:v>0</x:v>
      </x:c>
      <x:c r="E390" s="712" t="n">
        <x:f>IF(C390&gt;0,C390*KREDITRECHNER!$B$9/12,0)</x:f>
        <x:v>0</x:v>
      </x:c>
      <x:c r="F390" s="712" t="n">
        <x:f>MAX(0,D390-E390)</x:f>
        <x:v>0</x:v>
      </x:c>
      <x:c r="G390" s="712" t="n">
        <x:f>IF(C390&gt;0,MIN(SUMIF(SONDERZAHLUNGEN!$A$7:$A$36,A390,SONDERZAHLUNGEN!$C$7:$C$36),MAX(0,C390-F390)),0)</x:f>
        <x:v>0</x:v>
      </x:c>
      <x:c r="H390" s="712" t="n">
        <x:f>IF(AND(A390=KREDITRECHNER!$B$8,C390&gt;0),MAX(0,C390-F390-G390),0)</x:f>
        <x:v>0</x:v>
      </x:c>
      <x:c r="I390" s="712" t="n">
        <x:f>IF(C390&gt;0,D390+G390+H390+KREDITRECHNER!$B$12,0)</x:f>
        <x:v>0</x:v>
      </x:c>
      <x:c r="J390" s="712" t="n">
        <x:f>MAX(0,C390-F390-G390-H390)</x:f>
        <x:v>0</x:v>
      </x:c>
    </x:row>
    <x:row r="391">
      <x:c r="A391" s="664" t="n">
        <x:v>385</x:v>
      </x:c>
      <x:c r="B391" s="685" t="str">
        <x:f>IF(A391&lt;=KREDITRECHNER!$B$8,EDATE(KREDITRECHNER!$B$14,A391-1),"")</x:f>
      </x:c>
      <x:c r="C391" s="712" t="n">
        <x:f>IF(A391&lt;=KREDITRECHNER!$B$8,J390,0)</x:f>
        <x:v>0</x:v>
      </x:c>
      <x:c r="D391" s="712" t="n">
        <x:f>IF(C391&gt;0,MIN(KREDITRECHNER!$I$6,C391+E391),0)</x:f>
        <x:v>0</x:v>
      </x:c>
      <x:c r="E391" s="712" t="n">
        <x:f>IF(C391&gt;0,C391*KREDITRECHNER!$B$9/12,0)</x:f>
        <x:v>0</x:v>
      </x:c>
      <x:c r="F391" s="712" t="n">
        <x:f>MAX(0,D391-E391)</x:f>
        <x:v>0</x:v>
      </x:c>
      <x:c r="G391" s="712" t="n">
        <x:f>IF(C391&gt;0,MIN(SUMIF(SONDERZAHLUNGEN!$A$7:$A$36,A391,SONDERZAHLUNGEN!$C$7:$C$36),MAX(0,C391-F391)),0)</x:f>
        <x:v>0</x:v>
      </x:c>
      <x:c r="H391" s="712" t="n">
        <x:f>IF(AND(A391=KREDITRECHNER!$B$8,C391&gt;0),MAX(0,C391-F391-G391),0)</x:f>
        <x:v>0</x:v>
      </x:c>
      <x:c r="I391" s="712" t="n">
        <x:f>IF(C391&gt;0,D391+G391+H391+KREDITRECHNER!$B$12,0)</x:f>
        <x:v>0</x:v>
      </x:c>
      <x:c r="J391" s="712" t="n">
        <x:f>MAX(0,C391-F391-G391-H391)</x:f>
        <x:v>0</x:v>
      </x:c>
    </x:row>
    <x:row r="392">
      <x:c r="A392" s="664" t="n">
        <x:v>386</x:v>
      </x:c>
      <x:c r="B392" s="685" t="str">
        <x:f>IF(A392&lt;=KREDITRECHNER!$B$8,EDATE(KREDITRECHNER!$B$14,A392-1),"")</x:f>
      </x:c>
      <x:c r="C392" s="712" t="n">
        <x:f>IF(A392&lt;=KREDITRECHNER!$B$8,J391,0)</x:f>
        <x:v>0</x:v>
      </x:c>
      <x:c r="D392" s="712" t="n">
        <x:f>IF(C392&gt;0,MIN(KREDITRECHNER!$I$6,C392+E392),0)</x:f>
        <x:v>0</x:v>
      </x:c>
      <x:c r="E392" s="712" t="n">
        <x:f>IF(C392&gt;0,C392*KREDITRECHNER!$B$9/12,0)</x:f>
        <x:v>0</x:v>
      </x:c>
      <x:c r="F392" s="712" t="n">
        <x:f>MAX(0,D392-E392)</x:f>
        <x:v>0</x:v>
      </x:c>
      <x:c r="G392" s="712" t="n">
        <x:f>IF(C392&gt;0,MIN(SUMIF(SONDERZAHLUNGEN!$A$7:$A$36,A392,SONDERZAHLUNGEN!$C$7:$C$36),MAX(0,C392-F392)),0)</x:f>
        <x:v>0</x:v>
      </x:c>
      <x:c r="H392" s="712" t="n">
        <x:f>IF(AND(A392=KREDITRECHNER!$B$8,C392&gt;0),MAX(0,C392-F392-G392),0)</x:f>
        <x:v>0</x:v>
      </x:c>
      <x:c r="I392" s="712" t="n">
        <x:f>IF(C392&gt;0,D392+G392+H392+KREDITRECHNER!$B$12,0)</x:f>
        <x:v>0</x:v>
      </x:c>
      <x:c r="J392" s="712" t="n">
        <x:f>MAX(0,C392-F392-G392-H392)</x:f>
        <x:v>0</x:v>
      </x:c>
    </x:row>
    <x:row r="393">
      <x:c r="A393" s="664" t="n">
        <x:v>387</x:v>
      </x:c>
      <x:c r="B393" s="685" t="str">
        <x:f>IF(A393&lt;=KREDITRECHNER!$B$8,EDATE(KREDITRECHNER!$B$14,A393-1),"")</x:f>
      </x:c>
      <x:c r="C393" s="712" t="n">
        <x:f>IF(A393&lt;=KREDITRECHNER!$B$8,J392,0)</x:f>
        <x:v>0</x:v>
      </x:c>
      <x:c r="D393" s="712" t="n">
        <x:f>IF(C393&gt;0,MIN(KREDITRECHNER!$I$6,C393+E393),0)</x:f>
        <x:v>0</x:v>
      </x:c>
      <x:c r="E393" s="712" t="n">
        <x:f>IF(C393&gt;0,C393*KREDITRECHNER!$B$9/12,0)</x:f>
        <x:v>0</x:v>
      </x:c>
      <x:c r="F393" s="712" t="n">
        <x:f>MAX(0,D393-E393)</x:f>
        <x:v>0</x:v>
      </x:c>
      <x:c r="G393" s="712" t="n">
        <x:f>IF(C393&gt;0,MIN(SUMIF(SONDERZAHLUNGEN!$A$7:$A$36,A393,SONDERZAHLUNGEN!$C$7:$C$36),MAX(0,C393-F393)),0)</x:f>
        <x:v>0</x:v>
      </x:c>
      <x:c r="H393" s="712" t="n">
        <x:f>IF(AND(A393=KREDITRECHNER!$B$8,C393&gt;0),MAX(0,C393-F393-G393),0)</x:f>
        <x:v>0</x:v>
      </x:c>
      <x:c r="I393" s="712" t="n">
        <x:f>IF(C393&gt;0,D393+G393+H393+KREDITRECHNER!$B$12,0)</x:f>
        <x:v>0</x:v>
      </x:c>
      <x:c r="J393" s="712" t="n">
        <x:f>MAX(0,C393-F393-G393-H393)</x:f>
        <x:v>0</x:v>
      </x:c>
    </x:row>
    <x:row r="394">
      <x:c r="A394" s="664" t="n">
        <x:v>388</x:v>
      </x:c>
      <x:c r="B394" s="685" t="str">
        <x:f>IF(A394&lt;=KREDITRECHNER!$B$8,EDATE(KREDITRECHNER!$B$14,A394-1),"")</x:f>
      </x:c>
      <x:c r="C394" s="712" t="n">
        <x:f>IF(A394&lt;=KREDITRECHNER!$B$8,J393,0)</x:f>
        <x:v>0</x:v>
      </x:c>
      <x:c r="D394" s="712" t="n">
        <x:f>IF(C394&gt;0,MIN(KREDITRECHNER!$I$6,C394+E394),0)</x:f>
        <x:v>0</x:v>
      </x:c>
      <x:c r="E394" s="712" t="n">
        <x:f>IF(C394&gt;0,C394*KREDITRECHNER!$B$9/12,0)</x:f>
        <x:v>0</x:v>
      </x:c>
      <x:c r="F394" s="712" t="n">
        <x:f>MAX(0,D394-E394)</x:f>
        <x:v>0</x:v>
      </x:c>
      <x:c r="G394" s="712" t="n">
        <x:f>IF(C394&gt;0,MIN(SUMIF(SONDERZAHLUNGEN!$A$7:$A$36,A394,SONDERZAHLUNGEN!$C$7:$C$36),MAX(0,C394-F394)),0)</x:f>
        <x:v>0</x:v>
      </x:c>
      <x:c r="H394" s="712" t="n">
        <x:f>IF(AND(A394=KREDITRECHNER!$B$8,C394&gt;0),MAX(0,C394-F394-G394),0)</x:f>
        <x:v>0</x:v>
      </x:c>
      <x:c r="I394" s="712" t="n">
        <x:f>IF(C394&gt;0,D394+G394+H394+KREDITRECHNER!$B$12,0)</x:f>
        <x:v>0</x:v>
      </x:c>
      <x:c r="J394" s="712" t="n">
        <x:f>MAX(0,C394-F394-G394-H394)</x:f>
        <x:v>0</x:v>
      </x:c>
    </x:row>
    <x:row r="395">
      <x:c r="A395" s="664" t="n">
        <x:v>389</x:v>
      </x:c>
      <x:c r="B395" s="685" t="str">
        <x:f>IF(A395&lt;=KREDITRECHNER!$B$8,EDATE(KREDITRECHNER!$B$14,A395-1),"")</x:f>
      </x:c>
      <x:c r="C395" s="712" t="n">
        <x:f>IF(A395&lt;=KREDITRECHNER!$B$8,J394,0)</x:f>
        <x:v>0</x:v>
      </x:c>
      <x:c r="D395" s="712" t="n">
        <x:f>IF(C395&gt;0,MIN(KREDITRECHNER!$I$6,C395+E395),0)</x:f>
        <x:v>0</x:v>
      </x:c>
      <x:c r="E395" s="712" t="n">
        <x:f>IF(C395&gt;0,C395*KREDITRECHNER!$B$9/12,0)</x:f>
        <x:v>0</x:v>
      </x:c>
      <x:c r="F395" s="712" t="n">
        <x:f>MAX(0,D395-E395)</x:f>
        <x:v>0</x:v>
      </x:c>
      <x:c r="G395" s="712" t="n">
        <x:f>IF(C395&gt;0,MIN(SUMIF(SONDERZAHLUNGEN!$A$7:$A$36,A395,SONDERZAHLUNGEN!$C$7:$C$36),MAX(0,C395-F395)),0)</x:f>
        <x:v>0</x:v>
      </x:c>
      <x:c r="H395" s="712" t="n">
        <x:f>IF(AND(A395=KREDITRECHNER!$B$8,C395&gt;0),MAX(0,C395-F395-G395),0)</x:f>
        <x:v>0</x:v>
      </x:c>
      <x:c r="I395" s="712" t="n">
        <x:f>IF(C395&gt;0,D395+G395+H395+KREDITRECHNER!$B$12,0)</x:f>
        <x:v>0</x:v>
      </x:c>
      <x:c r="J395" s="712" t="n">
        <x:f>MAX(0,C395-F395-G395-H395)</x:f>
        <x:v>0</x:v>
      </x:c>
    </x:row>
    <x:row r="396">
      <x:c r="A396" s="664" t="n">
        <x:v>390</x:v>
      </x:c>
      <x:c r="B396" s="685" t="str">
        <x:f>IF(A396&lt;=KREDITRECHNER!$B$8,EDATE(KREDITRECHNER!$B$14,A396-1),"")</x:f>
      </x:c>
      <x:c r="C396" s="712" t="n">
        <x:f>IF(A396&lt;=KREDITRECHNER!$B$8,J395,0)</x:f>
        <x:v>0</x:v>
      </x:c>
      <x:c r="D396" s="712" t="n">
        <x:f>IF(C396&gt;0,MIN(KREDITRECHNER!$I$6,C396+E396),0)</x:f>
        <x:v>0</x:v>
      </x:c>
      <x:c r="E396" s="712" t="n">
        <x:f>IF(C396&gt;0,C396*KREDITRECHNER!$B$9/12,0)</x:f>
        <x:v>0</x:v>
      </x:c>
      <x:c r="F396" s="712" t="n">
        <x:f>MAX(0,D396-E396)</x:f>
        <x:v>0</x:v>
      </x:c>
      <x:c r="G396" s="712" t="n">
        <x:f>IF(C396&gt;0,MIN(SUMIF(SONDERZAHLUNGEN!$A$7:$A$36,A396,SONDERZAHLUNGEN!$C$7:$C$36),MAX(0,C396-F396)),0)</x:f>
        <x:v>0</x:v>
      </x:c>
      <x:c r="H396" s="712" t="n">
        <x:f>IF(AND(A396=KREDITRECHNER!$B$8,C396&gt;0),MAX(0,C396-F396-G396),0)</x:f>
        <x:v>0</x:v>
      </x:c>
      <x:c r="I396" s="712" t="n">
        <x:f>IF(C396&gt;0,D396+G396+H396+KREDITRECHNER!$B$12,0)</x:f>
        <x:v>0</x:v>
      </x:c>
      <x:c r="J396" s="712" t="n">
        <x:f>MAX(0,C396-F396-G396-H396)</x:f>
        <x:v>0</x:v>
      </x:c>
    </x:row>
    <x:row r="397">
      <x:c r="A397" s="664" t="n">
        <x:v>391</x:v>
      </x:c>
      <x:c r="B397" s="685" t="str">
        <x:f>IF(A397&lt;=KREDITRECHNER!$B$8,EDATE(KREDITRECHNER!$B$14,A397-1),"")</x:f>
      </x:c>
      <x:c r="C397" s="712" t="n">
        <x:f>IF(A397&lt;=KREDITRECHNER!$B$8,J396,0)</x:f>
        <x:v>0</x:v>
      </x:c>
      <x:c r="D397" s="712" t="n">
        <x:f>IF(C397&gt;0,MIN(KREDITRECHNER!$I$6,C397+E397),0)</x:f>
        <x:v>0</x:v>
      </x:c>
      <x:c r="E397" s="712" t="n">
        <x:f>IF(C397&gt;0,C397*KREDITRECHNER!$B$9/12,0)</x:f>
        <x:v>0</x:v>
      </x:c>
      <x:c r="F397" s="712" t="n">
        <x:f>MAX(0,D397-E397)</x:f>
        <x:v>0</x:v>
      </x:c>
      <x:c r="G397" s="712" t="n">
        <x:f>IF(C397&gt;0,MIN(SUMIF(SONDERZAHLUNGEN!$A$7:$A$36,A397,SONDERZAHLUNGEN!$C$7:$C$36),MAX(0,C397-F397)),0)</x:f>
        <x:v>0</x:v>
      </x:c>
      <x:c r="H397" s="712" t="n">
        <x:f>IF(AND(A397=KREDITRECHNER!$B$8,C397&gt;0),MAX(0,C397-F397-G397),0)</x:f>
        <x:v>0</x:v>
      </x:c>
      <x:c r="I397" s="712" t="n">
        <x:f>IF(C397&gt;0,D397+G397+H397+KREDITRECHNER!$B$12,0)</x:f>
        <x:v>0</x:v>
      </x:c>
      <x:c r="J397" s="712" t="n">
        <x:f>MAX(0,C397-F397-G397-H397)</x:f>
        <x:v>0</x:v>
      </x:c>
    </x:row>
    <x:row r="398">
      <x:c r="A398" s="664" t="n">
        <x:v>392</x:v>
      </x:c>
      <x:c r="B398" s="685" t="str">
        <x:f>IF(A398&lt;=KREDITRECHNER!$B$8,EDATE(KREDITRECHNER!$B$14,A398-1),"")</x:f>
      </x:c>
      <x:c r="C398" s="712" t="n">
        <x:f>IF(A398&lt;=KREDITRECHNER!$B$8,J397,0)</x:f>
        <x:v>0</x:v>
      </x:c>
      <x:c r="D398" s="712" t="n">
        <x:f>IF(C398&gt;0,MIN(KREDITRECHNER!$I$6,C398+E398),0)</x:f>
        <x:v>0</x:v>
      </x:c>
      <x:c r="E398" s="712" t="n">
        <x:f>IF(C398&gt;0,C398*KREDITRECHNER!$B$9/12,0)</x:f>
        <x:v>0</x:v>
      </x:c>
      <x:c r="F398" s="712" t="n">
        <x:f>MAX(0,D398-E398)</x:f>
        <x:v>0</x:v>
      </x:c>
      <x:c r="G398" s="712" t="n">
        <x:f>IF(C398&gt;0,MIN(SUMIF(SONDERZAHLUNGEN!$A$7:$A$36,A398,SONDERZAHLUNGEN!$C$7:$C$36),MAX(0,C398-F398)),0)</x:f>
        <x:v>0</x:v>
      </x:c>
      <x:c r="H398" s="712" t="n">
        <x:f>IF(AND(A398=KREDITRECHNER!$B$8,C398&gt;0),MAX(0,C398-F398-G398),0)</x:f>
        <x:v>0</x:v>
      </x:c>
      <x:c r="I398" s="712" t="n">
        <x:f>IF(C398&gt;0,D398+G398+H398+KREDITRECHNER!$B$12,0)</x:f>
        <x:v>0</x:v>
      </x:c>
      <x:c r="J398" s="712" t="n">
        <x:f>MAX(0,C398-F398-G398-H398)</x:f>
        <x:v>0</x:v>
      </x:c>
    </x:row>
    <x:row r="399">
      <x:c r="A399" s="664" t="n">
        <x:v>393</x:v>
      </x:c>
      <x:c r="B399" s="685" t="str">
        <x:f>IF(A399&lt;=KREDITRECHNER!$B$8,EDATE(KREDITRECHNER!$B$14,A399-1),"")</x:f>
      </x:c>
      <x:c r="C399" s="712" t="n">
        <x:f>IF(A399&lt;=KREDITRECHNER!$B$8,J398,0)</x:f>
        <x:v>0</x:v>
      </x:c>
      <x:c r="D399" s="712" t="n">
        <x:f>IF(C399&gt;0,MIN(KREDITRECHNER!$I$6,C399+E399),0)</x:f>
        <x:v>0</x:v>
      </x:c>
      <x:c r="E399" s="712" t="n">
        <x:f>IF(C399&gt;0,C399*KREDITRECHNER!$B$9/12,0)</x:f>
        <x:v>0</x:v>
      </x:c>
      <x:c r="F399" s="712" t="n">
        <x:f>MAX(0,D399-E399)</x:f>
        <x:v>0</x:v>
      </x:c>
      <x:c r="G399" s="712" t="n">
        <x:f>IF(C399&gt;0,MIN(SUMIF(SONDERZAHLUNGEN!$A$7:$A$36,A399,SONDERZAHLUNGEN!$C$7:$C$36),MAX(0,C399-F399)),0)</x:f>
        <x:v>0</x:v>
      </x:c>
      <x:c r="H399" s="712" t="n">
        <x:f>IF(AND(A399=KREDITRECHNER!$B$8,C399&gt;0),MAX(0,C399-F399-G399),0)</x:f>
        <x:v>0</x:v>
      </x:c>
      <x:c r="I399" s="712" t="n">
        <x:f>IF(C399&gt;0,D399+G399+H399+KREDITRECHNER!$B$12,0)</x:f>
        <x:v>0</x:v>
      </x:c>
      <x:c r="J399" s="712" t="n">
        <x:f>MAX(0,C399-F399-G399-H399)</x:f>
        <x:v>0</x:v>
      </x:c>
    </x:row>
    <x:row r="400">
      <x:c r="A400" s="664" t="n">
        <x:v>394</x:v>
      </x:c>
      <x:c r="B400" s="685" t="str">
        <x:f>IF(A400&lt;=KREDITRECHNER!$B$8,EDATE(KREDITRECHNER!$B$14,A400-1),"")</x:f>
      </x:c>
      <x:c r="C400" s="712" t="n">
        <x:f>IF(A400&lt;=KREDITRECHNER!$B$8,J399,0)</x:f>
        <x:v>0</x:v>
      </x:c>
      <x:c r="D400" s="712" t="n">
        <x:f>IF(C400&gt;0,MIN(KREDITRECHNER!$I$6,C400+E400),0)</x:f>
        <x:v>0</x:v>
      </x:c>
      <x:c r="E400" s="712" t="n">
        <x:f>IF(C400&gt;0,C400*KREDITRECHNER!$B$9/12,0)</x:f>
        <x:v>0</x:v>
      </x:c>
      <x:c r="F400" s="712" t="n">
        <x:f>MAX(0,D400-E400)</x:f>
        <x:v>0</x:v>
      </x:c>
      <x:c r="G400" s="712" t="n">
        <x:f>IF(C400&gt;0,MIN(SUMIF(SONDERZAHLUNGEN!$A$7:$A$36,A400,SONDERZAHLUNGEN!$C$7:$C$36),MAX(0,C400-F400)),0)</x:f>
        <x:v>0</x:v>
      </x:c>
      <x:c r="H400" s="712" t="n">
        <x:f>IF(AND(A400=KREDITRECHNER!$B$8,C400&gt;0),MAX(0,C400-F400-G400),0)</x:f>
        <x:v>0</x:v>
      </x:c>
      <x:c r="I400" s="712" t="n">
        <x:f>IF(C400&gt;0,D400+G400+H400+KREDITRECHNER!$B$12,0)</x:f>
        <x:v>0</x:v>
      </x:c>
      <x:c r="J400" s="712" t="n">
        <x:f>MAX(0,C400-F400-G400-H400)</x:f>
        <x:v>0</x:v>
      </x:c>
    </x:row>
    <x:row r="401">
      <x:c r="A401" s="664" t="n">
        <x:v>395</x:v>
      </x:c>
      <x:c r="B401" s="685" t="str">
        <x:f>IF(A401&lt;=KREDITRECHNER!$B$8,EDATE(KREDITRECHNER!$B$14,A401-1),"")</x:f>
      </x:c>
      <x:c r="C401" s="712" t="n">
        <x:f>IF(A401&lt;=KREDITRECHNER!$B$8,J400,0)</x:f>
        <x:v>0</x:v>
      </x:c>
      <x:c r="D401" s="712" t="n">
        <x:f>IF(C401&gt;0,MIN(KREDITRECHNER!$I$6,C401+E401),0)</x:f>
        <x:v>0</x:v>
      </x:c>
      <x:c r="E401" s="712" t="n">
        <x:f>IF(C401&gt;0,C401*KREDITRECHNER!$B$9/12,0)</x:f>
        <x:v>0</x:v>
      </x:c>
      <x:c r="F401" s="712" t="n">
        <x:f>MAX(0,D401-E401)</x:f>
        <x:v>0</x:v>
      </x:c>
      <x:c r="G401" s="712" t="n">
        <x:f>IF(C401&gt;0,MIN(SUMIF(SONDERZAHLUNGEN!$A$7:$A$36,A401,SONDERZAHLUNGEN!$C$7:$C$36),MAX(0,C401-F401)),0)</x:f>
        <x:v>0</x:v>
      </x:c>
      <x:c r="H401" s="712" t="n">
        <x:f>IF(AND(A401=KREDITRECHNER!$B$8,C401&gt;0),MAX(0,C401-F401-G401),0)</x:f>
        <x:v>0</x:v>
      </x:c>
      <x:c r="I401" s="712" t="n">
        <x:f>IF(C401&gt;0,D401+G401+H401+KREDITRECHNER!$B$12,0)</x:f>
        <x:v>0</x:v>
      </x:c>
      <x:c r="J401" s="712" t="n">
        <x:f>MAX(0,C401-F401-G401-H401)</x:f>
        <x:v>0</x:v>
      </x:c>
    </x:row>
    <x:row r="402">
      <x:c r="A402" s="664" t="n">
        <x:v>396</x:v>
      </x:c>
      <x:c r="B402" s="685" t="str">
        <x:f>IF(A402&lt;=KREDITRECHNER!$B$8,EDATE(KREDITRECHNER!$B$14,A402-1),"")</x:f>
      </x:c>
      <x:c r="C402" s="712" t="n">
        <x:f>IF(A402&lt;=KREDITRECHNER!$B$8,J401,0)</x:f>
        <x:v>0</x:v>
      </x:c>
      <x:c r="D402" s="712" t="n">
        <x:f>IF(C402&gt;0,MIN(KREDITRECHNER!$I$6,C402+E402),0)</x:f>
        <x:v>0</x:v>
      </x:c>
      <x:c r="E402" s="712" t="n">
        <x:f>IF(C402&gt;0,C402*KREDITRECHNER!$B$9/12,0)</x:f>
        <x:v>0</x:v>
      </x:c>
      <x:c r="F402" s="712" t="n">
        <x:f>MAX(0,D402-E402)</x:f>
        <x:v>0</x:v>
      </x:c>
      <x:c r="G402" s="712" t="n">
        <x:f>IF(C402&gt;0,MIN(SUMIF(SONDERZAHLUNGEN!$A$7:$A$36,A402,SONDERZAHLUNGEN!$C$7:$C$36),MAX(0,C402-F402)),0)</x:f>
        <x:v>0</x:v>
      </x:c>
      <x:c r="H402" s="712" t="n">
        <x:f>IF(AND(A402=KREDITRECHNER!$B$8,C402&gt;0),MAX(0,C402-F402-G402),0)</x:f>
        <x:v>0</x:v>
      </x:c>
      <x:c r="I402" s="712" t="n">
        <x:f>IF(C402&gt;0,D402+G402+H402+KREDITRECHNER!$B$12,0)</x:f>
        <x:v>0</x:v>
      </x:c>
      <x:c r="J402" s="712" t="n">
        <x:f>MAX(0,C402-F402-G402-H402)</x:f>
        <x:v>0</x:v>
      </x:c>
    </x:row>
    <x:row r="403">
      <x:c r="A403" s="664" t="n">
        <x:v>397</x:v>
      </x:c>
      <x:c r="B403" s="685" t="str">
        <x:f>IF(A403&lt;=KREDITRECHNER!$B$8,EDATE(KREDITRECHNER!$B$14,A403-1),"")</x:f>
      </x:c>
      <x:c r="C403" s="712" t="n">
        <x:f>IF(A403&lt;=KREDITRECHNER!$B$8,J402,0)</x:f>
        <x:v>0</x:v>
      </x:c>
      <x:c r="D403" s="712" t="n">
        <x:f>IF(C403&gt;0,MIN(KREDITRECHNER!$I$6,C403+E403),0)</x:f>
        <x:v>0</x:v>
      </x:c>
      <x:c r="E403" s="712" t="n">
        <x:f>IF(C403&gt;0,C403*KREDITRECHNER!$B$9/12,0)</x:f>
        <x:v>0</x:v>
      </x:c>
      <x:c r="F403" s="712" t="n">
        <x:f>MAX(0,D403-E403)</x:f>
        <x:v>0</x:v>
      </x:c>
      <x:c r="G403" s="712" t="n">
        <x:f>IF(C403&gt;0,MIN(SUMIF(SONDERZAHLUNGEN!$A$7:$A$36,A403,SONDERZAHLUNGEN!$C$7:$C$36),MAX(0,C403-F403)),0)</x:f>
        <x:v>0</x:v>
      </x:c>
      <x:c r="H403" s="712" t="n">
        <x:f>IF(AND(A403=KREDITRECHNER!$B$8,C403&gt;0),MAX(0,C403-F403-G403),0)</x:f>
        <x:v>0</x:v>
      </x:c>
      <x:c r="I403" s="712" t="n">
        <x:f>IF(C403&gt;0,D403+G403+H403+KREDITRECHNER!$B$12,0)</x:f>
        <x:v>0</x:v>
      </x:c>
      <x:c r="J403" s="712" t="n">
        <x:f>MAX(0,C403-F403-G403-H403)</x:f>
        <x:v>0</x:v>
      </x:c>
    </x:row>
    <x:row r="404">
      <x:c r="A404" s="664" t="n">
        <x:v>398</x:v>
      </x:c>
      <x:c r="B404" s="685" t="str">
        <x:f>IF(A404&lt;=KREDITRECHNER!$B$8,EDATE(KREDITRECHNER!$B$14,A404-1),"")</x:f>
      </x:c>
      <x:c r="C404" s="712" t="n">
        <x:f>IF(A404&lt;=KREDITRECHNER!$B$8,J403,0)</x:f>
        <x:v>0</x:v>
      </x:c>
      <x:c r="D404" s="712" t="n">
        <x:f>IF(C404&gt;0,MIN(KREDITRECHNER!$I$6,C404+E404),0)</x:f>
        <x:v>0</x:v>
      </x:c>
      <x:c r="E404" s="712" t="n">
        <x:f>IF(C404&gt;0,C404*KREDITRECHNER!$B$9/12,0)</x:f>
        <x:v>0</x:v>
      </x:c>
      <x:c r="F404" s="712" t="n">
        <x:f>MAX(0,D404-E404)</x:f>
        <x:v>0</x:v>
      </x:c>
      <x:c r="G404" s="712" t="n">
        <x:f>IF(C404&gt;0,MIN(SUMIF(SONDERZAHLUNGEN!$A$7:$A$36,A404,SONDERZAHLUNGEN!$C$7:$C$36),MAX(0,C404-F404)),0)</x:f>
        <x:v>0</x:v>
      </x:c>
      <x:c r="H404" s="712" t="n">
        <x:f>IF(AND(A404=KREDITRECHNER!$B$8,C404&gt;0),MAX(0,C404-F404-G404),0)</x:f>
        <x:v>0</x:v>
      </x:c>
      <x:c r="I404" s="712" t="n">
        <x:f>IF(C404&gt;0,D404+G404+H404+KREDITRECHNER!$B$12,0)</x:f>
        <x:v>0</x:v>
      </x:c>
      <x:c r="J404" s="712" t="n">
        <x:f>MAX(0,C404-F404-G404-H404)</x:f>
        <x:v>0</x:v>
      </x:c>
    </x:row>
    <x:row r="405">
      <x:c r="A405" s="664" t="n">
        <x:v>399</x:v>
      </x:c>
      <x:c r="B405" s="685" t="str">
        <x:f>IF(A405&lt;=KREDITRECHNER!$B$8,EDATE(KREDITRECHNER!$B$14,A405-1),"")</x:f>
      </x:c>
      <x:c r="C405" s="712" t="n">
        <x:f>IF(A405&lt;=KREDITRECHNER!$B$8,J404,0)</x:f>
        <x:v>0</x:v>
      </x:c>
      <x:c r="D405" s="712" t="n">
        <x:f>IF(C405&gt;0,MIN(KREDITRECHNER!$I$6,C405+E405),0)</x:f>
        <x:v>0</x:v>
      </x:c>
      <x:c r="E405" s="712" t="n">
        <x:f>IF(C405&gt;0,C405*KREDITRECHNER!$B$9/12,0)</x:f>
        <x:v>0</x:v>
      </x:c>
      <x:c r="F405" s="712" t="n">
        <x:f>MAX(0,D405-E405)</x:f>
        <x:v>0</x:v>
      </x:c>
      <x:c r="G405" s="712" t="n">
        <x:f>IF(C405&gt;0,MIN(SUMIF(SONDERZAHLUNGEN!$A$7:$A$36,A405,SONDERZAHLUNGEN!$C$7:$C$36),MAX(0,C405-F405)),0)</x:f>
        <x:v>0</x:v>
      </x:c>
      <x:c r="H405" s="712" t="n">
        <x:f>IF(AND(A405=KREDITRECHNER!$B$8,C405&gt;0),MAX(0,C405-F405-G405),0)</x:f>
        <x:v>0</x:v>
      </x:c>
      <x:c r="I405" s="712" t="n">
        <x:f>IF(C405&gt;0,D405+G405+H405+KREDITRECHNER!$B$12,0)</x:f>
        <x:v>0</x:v>
      </x:c>
      <x:c r="J405" s="712" t="n">
        <x:f>MAX(0,C405-F405-G405-H405)</x:f>
        <x:v>0</x:v>
      </x:c>
    </x:row>
    <x:row r="406">
      <x:c r="A406" s="664" t="n">
        <x:v>400</x:v>
      </x:c>
      <x:c r="B406" s="685" t="str">
        <x:f>IF(A406&lt;=KREDITRECHNER!$B$8,EDATE(KREDITRECHNER!$B$14,A406-1),"")</x:f>
      </x:c>
      <x:c r="C406" s="712" t="n">
        <x:f>IF(A406&lt;=KREDITRECHNER!$B$8,J405,0)</x:f>
        <x:v>0</x:v>
      </x:c>
      <x:c r="D406" s="712" t="n">
        <x:f>IF(C406&gt;0,MIN(KREDITRECHNER!$I$6,C406+E406),0)</x:f>
        <x:v>0</x:v>
      </x:c>
      <x:c r="E406" s="712" t="n">
        <x:f>IF(C406&gt;0,C406*KREDITRECHNER!$B$9/12,0)</x:f>
        <x:v>0</x:v>
      </x:c>
      <x:c r="F406" s="712" t="n">
        <x:f>MAX(0,D406-E406)</x:f>
        <x:v>0</x:v>
      </x:c>
      <x:c r="G406" s="712" t="n">
        <x:f>IF(C406&gt;0,MIN(SUMIF(SONDERZAHLUNGEN!$A$7:$A$36,A406,SONDERZAHLUNGEN!$C$7:$C$36),MAX(0,C406-F406)),0)</x:f>
        <x:v>0</x:v>
      </x:c>
      <x:c r="H406" s="712" t="n">
        <x:f>IF(AND(A406=KREDITRECHNER!$B$8,C406&gt;0),MAX(0,C406-F406-G406),0)</x:f>
        <x:v>0</x:v>
      </x:c>
      <x:c r="I406" s="712" t="n">
        <x:f>IF(C406&gt;0,D406+G406+H406+KREDITRECHNER!$B$12,0)</x:f>
        <x:v>0</x:v>
      </x:c>
      <x:c r="J406" s="712" t="n">
        <x:f>MAX(0,C406-F406-G406-H406)</x:f>
        <x:v>0</x:v>
      </x:c>
    </x:row>
    <x:row r="407">
      <x:c r="A407" s="664" t="n">
        <x:v>401</x:v>
      </x:c>
      <x:c r="B407" s="685" t="str">
        <x:f>IF(A407&lt;=KREDITRECHNER!$B$8,EDATE(KREDITRECHNER!$B$14,A407-1),"")</x:f>
      </x:c>
      <x:c r="C407" s="712" t="n">
        <x:f>IF(A407&lt;=KREDITRECHNER!$B$8,J406,0)</x:f>
        <x:v>0</x:v>
      </x:c>
      <x:c r="D407" s="712" t="n">
        <x:f>IF(C407&gt;0,MIN(KREDITRECHNER!$I$6,C407+E407),0)</x:f>
        <x:v>0</x:v>
      </x:c>
      <x:c r="E407" s="712" t="n">
        <x:f>IF(C407&gt;0,C407*KREDITRECHNER!$B$9/12,0)</x:f>
        <x:v>0</x:v>
      </x:c>
      <x:c r="F407" s="712" t="n">
        <x:f>MAX(0,D407-E407)</x:f>
        <x:v>0</x:v>
      </x:c>
      <x:c r="G407" s="712" t="n">
        <x:f>IF(C407&gt;0,MIN(SUMIF(SONDERZAHLUNGEN!$A$7:$A$36,A407,SONDERZAHLUNGEN!$C$7:$C$36),MAX(0,C407-F407)),0)</x:f>
        <x:v>0</x:v>
      </x:c>
      <x:c r="H407" s="712" t="n">
        <x:f>IF(AND(A407=KREDITRECHNER!$B$8,C407&gt;0),MAX(0,C407-F407-G407),0)</x:f>
        <x:v>0</x:v>
      </x:c>
      <x:c r="I407" s="712" t="n">
        <x:f>IF(C407&gt;0,D407+G407+H407+KREDITRECHNER!$B$12,0)</x:f>
        <x:v>0</x:v>
      </x:c>
      <x:c r="J407" s="712" t="n">
        <x:f>MAX(0,C407-F407-G407-H407)</x:f>
        <x:v>0</x:v>
      </x:c>
    </x:row>
    <x:row r="408">
      <x:c r="A408" s="664" t="n">
        <x:v>402</x:v>
      </x:c>
      <x:c r="B408" s="685" t="str">
        <x:f>IF(A408&lt;=KREDITRECHNER!$B$8,EDATE(KREDITRECHNER!$B$14,A408-1),"")</x:f>
      </x:c>
      <x:c r="C408" s="712" t="n">
        <x:f>IF(A408&lt;=KREDITRECHNER!$B$8,J407,0)</x:f>
        <x:v>0</x:v>
      </x:c>
      <x:c r="D408" s="712" t="n">
        <x:f>IF(C408&gt;0,MIN(KREDITRECHNER!$I$6,C408+E408),0)</x:f>
        <x:v>0</x:v>
      </x:c>
      <x:c r="E408" s="712" t="n">
        <x:f>IF(C408&gt;0,C408*KREDITRECHNER!$B$9/12,0)</x:f>
        <x:v>0</x:v>
      </x:c>
      <x:c r="F408" s="712" t="n">
        <x:f>MAX(0,D408-E408)</x:f>
        <x:v>0</x:v>
      </x:c>
      <x:c r="G408" s="712" t="n">
        <x:f>IF(C408&gt;0,MIN(SUMIF(SONDERZAHLUNGEN!$A$7:$A$36,A408,SONDERZAHLUNGEN!$C$7:$C$36),MAX(0,C408-F408)),0)</x:f>
        <x:v>0</x:v>
      </x:c>
      <x:c r="H408" s="712" t="n">
        <x:f>IF(AND(A408=KREDITRECHNER!$B$8,C408&gt;0),MAX(0,C408-F408-G408),0)</x:f>
        <x:v>0</x:v>
      </x:c>
      <x:c r="I408" s="712" t="n">
        <x:f>IF(C408&gt;0,D408+G408+H408+KREDITRECHNER!$B$12,0)</x:f>
        <x:v>0</x:v>
      </x:c>
      <x:c r="J408" s="712" t="n">
        <x:f>MAX(0,C408-F408-G408-H408)</x:f>
        <x:v>0</x:v>
      </x:c>
    </x:row>
    <x:row r="409">
      <x:c r="A409" s="664" t="n">
        <x:v>403</x:v>
      </x:c>
      <x:c r="B409" s="685" t="str">
        <x:f>IF(A409&lt;=KREDITRECHNER!$B$8,EDATE(KREDITRECHNER!$B$14,A409-1),"")</x:f>
      </x:c>
      <x:c r="C409" s="712" t="n">
        <x:f>IF(A409&lt;=KREDITRECHNER!$B$8,J408,0)</x:f>
        <x:v>0</x:v>
      </x:c>
      <x:c r="D409" s="712" t="n">
        <x:f>IF(C409&gt;0,MIN(KREDITRECHNER!$I$6,C409+E409),0)</x:f>
        <x:v>0</x:v>
      </x:c>
      <x:c r="E409" s="712" t="n">
        <x:f>IF(C409&gt;0,C409*KREDITRECHNER!$B$9/12,0)</x:f>
        <x:v>0</x:v>
      </x:c>
      <x:c r="F409" s="712" t="n">
        <x:f>MAX(0,D409-E409)</x:f>
        <x:v>0</x:v>
      </x:c>
      <x:c r="G409" s="712" t="n">
        <x:f>IF(C409&gt;0,MIN(SUMIF(SONDERZAHLUNGEN!$A$7:$A$36,A409,SONDERZAHLUNGEN!$C$7:$C$36),MAX(0,C409-F409)),0)</x:f>
        <x:v>0</x:v>
      </x:c>
      <x:c r="H409" s="712" t="n">
        <x:f>IF(AND(A409=KREDITRECHNER!$B$8,C409&gt;0),MAX(0,C409-F409-G409),0)</x:f>
        <x:v>0</x:v>
      </x:c>
      <x:c r="I409" s="712" t="n">
        <x:f>IF(C409&gt;0,D409+G409+H409+KREDITRECHNER!$B$12,0)</x:f>
        <x:v>0</x:v>
      </x:c>
      <x:c r="J409" s="712" t="n">
        <x:f>MAX(0,C409-F409-G409-H409)</x:f>
        <x:v>0</x:v>
      </x:c>
    </x:row>
    <x:row r="410">
      <x:c r="A410" s="664" t="n">
        <x:v>404</x:v>
      </x:c>
      <x:c r="B410" s="685" t="str">
        <x:f>IF(A410&lt;=KREDITRECHNER!$B$8,EDATE(KREDITRECHNER!$B$14,A410-1),"")</x:f>
      </x:c>
      <x:c r="C410" s="712" t="n">
        <x:f>IF(A410&lt;=KREDITRECHNER!$B$8,J409,0)</x:f>
        <x:v>0</x:v>
      </x:c>
      <x:c r="D410" s="712" t="n">
        <x:f>IF(C410&gt;0,MIN(KREDITRECHNER!$I$6,C410+E410),0)</x:f>
        <x:v>0</x:v>
      </x:c>
      <x:c r="E410" s="712" t="n">
        <x:f>IF(C410&gt;0,C410*KREDITRECHNER!$B$9/12,0)</x:f>
        <x:v>0</x:v>
      </x:c>
      <x:c r="F410" s="712" t="n">
        <x:f>MAX(0,D410-E410)</x:f>
        <x:v>0</x:v>
      </x:c>
      <x:c r="G410" s="712" t="n">
        <x:f>IF(C410&gt;0,MIN(SUMIF(SONDERZAHLUNGEN!$A$7:$A$36,A410,SONDERZAHLUNGEN!$C$7:$C$36),MAX(0,C410-F410)),0)</x:f>
        <x:v>0</x:v>
      </x:c>
      <x:c r="H410" s="712" t="n">
        <x:f>IF(AND(A410=KREDITRECHNER!$B$8,C410&gt;0),MAX(0,C410-F410-G410),0)</x:f>
        <x:v>0</x:v>
      </x:c>
      <x:c r="I410" s="712" t="n">
        <x:f>IF(C410&gt;0,D410+G410+H410+KREDITRECHNER!$B$12,0)</x:f>
        <x:v>0</x:v>
      </x:c>
      <x:c r="J410" s="712" t="n">
        <x:f>MAX(0,C410-F410-G410-H410)</x:f>
        <x:v>0</x:v>
      </x:c>
    </x:row>
    <x:row r="411">
      <x:c r="A411" s="664" t="n">
        <x:v>405</x:v>
      </x:c>
      <x:c r="B411" s="685" t="str">
        <x:f>IF(A411&lt;=KREDITRECHNER!$B$8,EDATE(KREDITRECHNER!$B$14,A411-1),"")</x:f>
      </x:c>
      <x:c r="C411" s="712" t="n">
        <x:f>IF(A411&lt;=KREDITRECHNER!$B$8,J410,0)</x:f>
        <x:v>0</x:v>
      </x:c>
      <x:c r="D411" s="712" t="n">
        <x:f>IF(C411&gt;0,MIN(KREDITRECHNER!$I$6,C411+E411),0)</x:f>
        <x:v>0</x:v>
      </x:c>
      <x:c r="E411" s="712" t="n">
        <x:f>IF(C411&gt;0,C411*KREDITRECHNER!$B$9/12,0)</x:f>
        <x:v>0</x:v>
      </x:c>
      <x:c r="F411" s="712" t="n">
        <x:f>MAX(0,D411-E411)</x:f>
        <x:v>0</x:v>
      </x:c>
      <x:c r="G411" s="712" t="n">
        <x:f>IF(C411&gt;0,MIN(SUMIF(SONDERZAHLUNGEN!$A$7:$A$36,A411,SONDERZAHLUNGEN!$C$7:$C$36),MAX(0,C411-F411)),0)</x:f>
        <x:v>0</x:v>
      </x:c>
      <x:c r="H411" s="712" t="n">
        <x:f>IF(AND(A411=KREDITRECHNER!$B$8,C411&gt;0),MAX(0,C411-F411-G411),0)</x:f>
        <x:v>0</x:v>
      </x:c>
      <x:c r="I411" s="712" t="n">
        <x:f>IF(C411&gt;0,D411+G411+H411+KREDITRECHNER!$B$12,0)</x:f>
        <x:v>0</x:v>
      </x:c>
      <x:c r="J411" s="712" t="n">
        <x:f>MAX(0,C411-F411-G411-H411)</x:f>
        <x:v>0</x:v>
      </x:c>
    </x:row>
    <x:row r="412">
      <x:c r="A412" s="664" t="n">
        <x:v>406</x:v>
      </x:c>
      <x:c r="B412" s="685" t="str">
        <x:f>IF(A412&lt;=KREDITRECHNER!$B$8,EDATE(KREDITRECHNER!$B$14,A412-1),"")</x:f>
      </x:c>
      <x:c r="C412" s="712" t="n">
        <x:f>IF(A412&lt;=KREDITRECHNER!$B$8,J411,0)</x:f>
        <x:v>0</x:v>
      </x:c>
      <x:c r="D412" s="712" t="n">
        <x:f>IF(C412&gt;0,MIN(KREDITRECHNER!$I$6,C412+E412),0)</x:f>
        <x:v>0</x:v>
      </x:c>
      <x:c r="E412" s="712" t="n">
        <x:f>IF(C412&gt;0,C412*KREDITRECHNER!$B$9/12,0)</x:f>
        <x:v>0</x:v>
      </x:c>
      <x:c r="F412" s="712" t="n">
        <x:f>MAX(0,D412-E412)</x:f>
        <x:v>0</x:v>
      </x:c>
      <x:c r="G412" s="712" t="n">
        <x:f>IF(C412&gt;0,MIN(SUMIF(SONDERZAHLUNGEN!$A$7:$A$36,A412,SONDERZAHLUNGEN!$C$7:$C$36),MAX(0,C412-F412)),0)</x:f>
        <x:v>0</x:v>
      </x:c>
      <x:c r="H412" s="712" t="n">
        <x:f>IF(AND(A412=KREDITRECHNER!$B$8,C412&gt;0),MAX(0,C412-F412-G412),0)</x:f>
        <x:v>0</x:v>
      </x:c>
      <x:c r="I412" s="712" t="n">
        <x:f>IF(C412&gt;0,D412+G412+H412+KREDITRECHNER!$B$12,0)</x:f>
        <x:v>0</x:v>
      </x:c>
      <x:c r="J412" s="712" t="n">
        <x:f>MAX(0,C412-F412-G412-H412)</x:f>
        <x:v>0</x:v>
      </x:c>
    </x:row>
    <x:row r="413">
      <x:c r="A413" s="664" t="n">
        <x:v>407</x:v>
      </x:c>
      <x:c r="B413" s="685" t="str">
        <x:f>IF(A413&lt;=KREDITRECHNER!$B$8,EDATE(KREDITRECHNER!$B$14,A413-1),"")</x:f>
      </x:c>
      <x:c r="C413" s="712" t="n">
        <x:f>IF(A413&lt;=KREDITRECHNER!$B$8,J412,0)</x:f>
        <x:v>0</x:v>
      </x:c>
      <x:c r="D413" s="712" t="n">
        <x:f>IF(C413&gt;0,MIN(KREDITRECHNER!$I$6,C413+E413),0)</x:f>
        <x:v>0</x:v>
      </x:c>
      <x:c r="E413" s="712" t="n">
        <x:f>IF(C413&gt;0,C413*KREDITRECHNER!$B$9/12,0)</x:f>
        <x:v>0</x:v>
      </x:c>
      <x:c r="F413" s="712" t="n">
        <x:f>MAX(0,D413-E413)</x:f>
        <x:v>0</x:v>
      </x:c>
      <x:c r="G413" s="712" t="n">
        <x:f>IF(C413&gt;0,MIN(SUMIF(SONDERZAHLUNGEN!$A$7:$A$36,A413,SONDERZAHLUNGEN!$C$7:$C$36),MAX(0,C413-F413)),0)</x:f>
        <x:v>0</x:v>
      </x:c>
      <x:c r="H413" s="712" t="n">
        <x:f>IF(AND(A413=KREDITRECHNER!$B$8,C413&gt;0),MAX(0,C413-F413-G413),0)</x:f>
        <x:v>0</x:v>
      </x:c>
      <x:c r="I413" s="712" t="n">
        <x:f>IF(C413&gt;0,D413+G413+H413+KREDITRECHNER!$B$12,0)</x:f>
        <x:v>0</x:v>
      </x:c>
      <x:c r="J413" s="712" t="n">
        <x:f>MAX(0,C413-F413-G413-H413)</x:f>
        <x:v>0</x:v>
      </x:c>
    </x:row>
    <x:row r="414">
      <x:c r="A414" s="664" t="n">
        <x:v>408</x:v>
      </x:c>
      <x:c r="B414" s="685" t="str">
        <x:f>IF(A414&lt;=KREDITRECHNER!$B$8,EDATE(KREDITRECHNER!$B$14,A414-1),"")</x:f>
      </x:c>
      <x:c r="C414" s="712" t="n">
        <x:f>IF(A414&lt;=KREDITRECHNER!$B$8,J413,0)</x:f>
        <x:v>0</x:v>
      </x:c>
      <x:c r="D414" s="712" t="n">
        <x:f>IF(C414&gt;0,MIN(KREDITRECHNER!$I$6,C414+E414),0)</x:f>
        <x:v>0</x:v>
      </x:c>
      <x:c r="E414" s="712" t="n">
        <x:f>IF(C414&gt;0,C414*KREDITRECHNER!$B$9/12,0)</x:f>
        <x:v>0</x:v>
      </x:c>
      <x:c r="F414" s="712" t="n">
        <x:f>MAX(0,D414-E414)</x:f>
        <x:v>0</x:v>
      </x:c>
      <x:c r="G414" s="712" t="n">
        <x:f>IF(C414&gt;0,MIN(SUMIF(SONDERZAHLUNGEN!$A$7:$A$36,A414,SONDERZAHLUNGEN!$C$7:$C$36),MAX(0,C414-F414)),0)</x:f>
        <x:v>0</x:v>
      </x:c>
      <x:c r="H414" s="712" t="n">
        <x:f>IF(AND(A414=KREDITRECHNER!$B$8,C414&gt;0),MAX(0,C414-F414-G414),0)</x:f>
        <x:v>0</x:v>
      </x:c>
      <x:c r="I414" s="712" t="n">
        <x:f>IF(C414&gt;0,D414+G414+H414+KREDITRECHNER!$B$12,0)</x:f>
        <x:v>0</x:v>
      </x:c>
      <x:c r="J414" s="712" t="n">
        <x:f>MAX(0,C414-F414-G414-H414)</x:f>
        <x:v>0</x:v>
      </x:c>
    </x:row>
    <x:row r="415">
      <x:c r="A415" s="664" t="n">
        <x:v>409</x:v>
      </x:c>
      <x:c r="B415" s="685" t="str">
        <x:f>IF(A415&lt;=KREDITRECHNER!$B$8,EDATE(KREDITRECHNER!$B$14,A415-1),"")</x:f>
      </x:c>
      <x:c r="C415" s="712" t="n">
        <x:f>IF(A415&lt;=KREDITRECHNER!$B$8,J414,0)</x:f>
        <x:v>0</x:v>
      </x:c>
      <x:c r="D415" s="712" t="n">
        <x:f>IF(C415&gt;0,MIN(KREDITRECHNER!$I$6,C415+E415),0)</x:f>
        <x:v>0</x:v>
      </x:c>
      <x:c r="E415" s="712" t="n">
        <x:f>IF(C415&gt;0,C415*KREDITRECHNER!$B$9/12,0)</x:f>
        <x:v>0</x:v>
      </x:c>
      <x:c r="F415" s="712" t="n">
        <x:f>MAX(0,D415-E415)</x:f>
        <x:v>0</x:v>
      </x:c>
      <x:c r="G415" s="712" t="n">
        <x:f>IF(C415&gt;0,MIN(SUMIF(SONDERZAHLUNGEN!$A$7:$A$36,A415,SONDERZAHLUNGEN!$C$7:$C$36),MAX(0,C415-F415)),0)</x:f>
        <x:v>0</x:v>
      </x:c>
      <x:c r="H415" s="712" t="n">
        <x:f>IF(AND(A415=KREDITRECHNER!$B$8,C415&gt;0),MAX(0,C415-F415-G415),0)</x:f>
        <x:v>0</x:v>
      </x:c>
      <x:c r="I415" s="712" t="n">
        <x:f>IF(C415&gt;0,D415+G415+H415+KREDITRECHNER!$B$12,0)</x:f>
        <x:v>0</x:v>
      </x:c>
      <x:c r="J415" s="712" t="n">
        <x:f>MAX(0,C415-F415-G415-H415)</x:f>
        <x:v>0</x:v>
      </x:c>
    </x:row>
    <x:row r="416">
      <x:c r="A416" s="664" t="n">
        <x:v>410</x:v>
      </x:c>
      <x:c r="B416" s="685" t="str">
        <x:f>IF(A416&lt;=KREDITRECHNER!$B$8,EDATE(KREDITRECHNER!$B$14,A416-1),"")</x:f>
      </x:c>
      <x:c r="C416" s="712" t="n">
        <x:f>IF(A416&lt;=KREDITRECHNER!$B$8,J415,0)</x:f>
        <x:v>0</x:v>
      </x:c>
      <x:c r="D416" s="712" t="n">
        <x:f>IF(C416&gt;0,MIN(KREDITRECHNER!$I$6,C416+E416),0)</x:f>
        <x:v>0</x:v>
      </x:c>
      <x:c r="E416" s="712" t="n">
        <x:f>IF(C416&gt;0,C416*KREDITRECHNER!$B$9/12,0)</x:f>
        <x:v>0</x:v>
      </x:c>
      <x:c r="F416" s="712" t="n">
        <x:f>MAX(0,D416-E416)</x:f>
        <x:v>0</x:v>
      </x:c>
      <x:c r="G416" s="712" t="n">
        <x:f>IF(C416&gt;0,MIN(SUMIF(SONDERZAHLUNGEN!$A$7:$A$36,A416,SONDERZAHLUNGEN!$C$7:$C$36),MAX(0,C416-F416)),0)</x:f>
        <x:v>0</x:v>
      </x:c>
      <x:c r="H416" s="712" t="n">
        <x:f>IF(AND(A416=KREDITRECHNER!$B$8,C416&gt;0),MAX(0,C416-F416-G416),0)</x:f>
        <x:v>0</x:v>
      </x:c>
      <x:c r="I416" s="712" t="n">
        <x:f>IF(C416&gt;0,D416+G416+H416+KREDITRECHNER!$B$12,0)</x:f>
        <x:v>0</x:v>
      </x:c>
      <x:c r="J416" s="712" t="n">
        <x:f>MAX(0,C416-F416-G416-H416)</x:f>
        <x:v>0</x:v>
      </x:c>
    </x:row>
    <x:row r="417">
      <x:c r="A417" s="664" t="n">
        <x:v>411</x:v>
      </x:c>
      <x:c r="B417" s="685" t="str">
        <x:f>IF(A417&lt;=KREDITRECHNER!$B$8,EDATE(KREDITRECHNER!$B$14,A417-1),"")</x:f>
      </x:c>
      <x:c r="C417" s="712" t="n">
        <x:f>IF(A417&lt;=KREDITRECHNER!$B$8,J416,0)</x:f>
        <x:v>0</x:v>
      </x:c>
      <x:c r="D417" s="712" t="n">
        <x:f>IF(C417&gt;0,MIN(KREDITRECHNER!$I$6,C417+E417),0)</x:f>
        <x:v>0</x:v>
      </x:c>
      <x:c r="E417" s="712" t="n">
        <x:f>IF(C417&gt;0,C417*KREDITRECHNER!$B$9/12,0)</x:f>
        <x:v>0</x:v>
      </x:c>
      <x:c r="F417" s="712" t="n">
        <x:f>MAX(0,D417-E417)</x:f>
        <x:v>0</x:v>
      </x:c>
      <x:c r="G417" s="712" t="n">
        <x:f>IF(C417&gt;0,MIN(SUMIF(SONDERZAHLUNGEN!$A$7:$A$36,A417,SONDERZAHLUNGEN!$C$7:$C$36),MAX(0,C417-F417)),0)</x:f>
        <x:v>0</x:v>
      </x:c>
      <x:c r="H417" s="712" t="n">
        <x:f>IF(AND(A417=KREDITRECHNER!$B$8,C417&gt;0),MAX(0,C417-F417-G417),0)</x:f>
        <x:v>0</x:v>
      </x:c>
      <x:c r="I417" s="712" t="n">
        <x:f>IF(C417&gt;0,D417+G417+H417+KREDITRECHNER!$B$12,0)</x:f>
        <x:v>0</x:v>
      </x:c>
      <x:c r="J417" s="712" t="n">
        <x:f>MAX(0,C417-F417-G417-H417)</x:f>
        <x:v>0</x:v>
      </x:c>
    </x:row>
    <x:row r="418">
      <x:c r="A418" s="664" t="n">
        <x:v>412</x:v>
      </x:c>
      <x:c r="B418" s="685" t="str">
        <x:f>IF(A418&lt;=KREDITRECHNER!$B$8,EDATE(KREDITRECHNER!$B$14,A418-1),"")</x:f>
      </x:c>
      <x:c r="C418" s="712" t="n">
        <x:f>IF(A418&lt;=KREDITRECHNER!$B$8,J417,0)</x:f>
        <x:v>0</x:v>
      </x:c>
      <x:c r="D418" s="712" t="n">
        <x:f>IF(C418&gt;0,MIN(KREDITRECHNER!$I$6,C418+E418),0)</x:f>
        <x:v>0</x:v>
      </x:c>
      <x:c r="E418" s="712" t="n">
        <x:f>IF(C418&gt;0,C418*KREDITRECHNER!$B$9/12,0)</x:f>
        <x:v>0</x:v>
      </x:c>
      <x:c r="F418" s="712" t="n">
        <x:f>MAX(0,D418-E418)</x:f>
        <x:v>0</x:v>
      </x:c>
      <x:c r="G418" s="712" t="n">
        <x:f>IF(C418&gt;0,MIN(SUMIF(SONDERZAHLUNGEN!$A$7:$A$36,A418,SONDERZAHLUNGEN!$C$7:$C$36),MAX(0,C418-F418)),0)</x:f>
        <x:v>0</x:v>
      </x:c>
      <x:c r="H418" s="712" t="n">
        <x:f>IF(AND(A418=KREDITRECHNER!$B$8,C418&gt;0),MAX(0,C418-F418-G418),0)</x:f>
        <x:v>0</x:v>
      </x:c>
      <x:c r="I418" s="712" t="n">
        <x:f>IF(C418&gt;0,D418+G418+H418+KREDITRECHNER!$B$12,0)</x:f>
        <x:v>0</x:v>
      </x:c>
      <x:c r="J418" s="712" t="n">
        <x:f>MAX(0,C418-F418-G418-H418)</x:f>
        <x:v>0</x:v>
      </x:c>
    </x:row>
    <x:row r="419">
      <x:c r="A419" s="664" t="n">
        <x:v>413</x:v>
      </x:c>
      <x:c r="B419" s="685" t="str">
        <x:f>IF(A419&lt;=KREDITRECHNER!$B$8,EDATE(KREDITRECHNER!$B$14,A419-1),"")</x:f>
      </x:c>
      <x:c r="C419" s="712" t="n">
        <x:f>IF(A419&lt;=KREDITRECHNER!$B$8,J418,0)</x:f>
        <x:v>0</x:v>
      </x:c>
      <x:c r="D419" s="712" t="n">
        <x:f>IF(C419&gt;0,MIN(KREDITRECHNER!$I$6,C419+E419),0)</x:f>
        <x:v>0</x:v>
      </x:c>
      <x:c r="E419" s="712" t="n">
        <x:f>IF(C419&gt;0,C419*KREDITRECHNER!$B$9/12,0)</x:f>
        <x:v>0</x:v>
      </x:c>
      <x:c r="F419" s="712" t="n">
        <x:f>MAX(0,D419-E419)</x:f>
        <x:v>0</x:v>
      </x:c>
      <x:c r="G419" s="712" t="n">
        <x:f>IF(C419&gt;0,MIN(SUMIF(SONDERZAHLUNGEN!$A$7:$A$36,A419,SONDERZAHLUNGEN!$C$7:$C$36),MAX(0,C419-F419)),0)</x:f>
        <x:v>0</x:v>
      </x:c>
      <x:c r="H419" s="712" t="n">
        <x:f>IF(AND(A419=KREDITRECHNER!$B$8,C419&gt;0),MAX(0,C419-F419-G419),0)</x:f>
        <x:v>0</x:v>
      </x:c>
      <x:c r="I419" s="712" t="n">
        <x:f>IF(C419&gt;0,D419+G419+H419+KREDITRECHNER!$B$12,0)</x:f>
        <x:v>0</x:v>
      </x:c>
      <x:c r="J419" s="712" t="n">
        <x:f>MAX(0,C419-F419-G419-H419)</x:f>
        <x:v>0</x:v>
      </x:c>
    </x:row>
    <x:row r="420">
      <x:c r="A420" s="664" t="n">
        <x:v>414</x:v>
      </x:c>
      <x:c r="B420" s="685" t="str">
        <x:f>IF(A420&lt;=KREDITRECHNER!$B$8,EDATE(KREDITRECHNER!$B$14,A420-1),"")</x:f>
      </x:c>
      <x:c r="C420" s="712" t="n">
        <x:f>IF(A420&lt;=KREDITRECHNER!$B$8,J419,0)</x:f>
        <x:v>0</x:v>
      </x:c>
      <x:c r="D420" s="712" t="n">
        <x:f>IF(C420&gt;0,MIN(KREDITRECHNER!$I$6,C420+E420),0)</x:f>
        <x:v>0</x:v>
      </x:c>
      <x:c r="E420" s="712" t="n">
        <x:f>IF(C420&gt;0,C420*KREDITRECHNER!$B$9/12,0)</x:f>
        <x:v>0</x:v>
      </x:c>
      <x:c r="F420" s="712" t="n">
        <x:f>MAX(0,D420-E420)</x:f>
        <x:v>0</x:v>
      </x:c>
      <x:c r="G420" s="712" t="n">
        <x:f>IF(C420&gt;0,MIN(SUMIF(SONDERZAHLUNGEN!$A$7:$A$36,A420,SONDERZAHLUNGEN!$C$7:$C$36),MAX(0,C420-F420)),0)</x:f>
        <x:v>0</x:v>
      </x:c>
      <x:c r="H420" s="712" t="n">
        <x:f>IF(AND(A420=KREDITRECHNER!$B$8,C420&gt;0),MAX(0,C420-F420-G420),0)</x:f>
        <x:v>0</x:v>
      </x:c>
      <x:c r="I420" s="712" t="n">
        <x:f>IF(C420&gt;0,D420+G420+H420+KREDITRECHNER!$B$12,0)</x:f>
        <x:v>0</x:v>
      </x:c>
      <x:c r="J420" s="712" t="n">
        <x:f>MAX(0,C420-F420-G420-H420)</x:f>
        <x:v>0</x:v>
      </x:c>
    </x:row>
    <x:row r="421">
      <x:c r="A421" s="664" t="n">
        <x:v>415</x:v>
      </x:c>
      <x:c r="B421" s="685" t="str">
        <x:f>IF(A421&lt;=KREDITRECHNER!$B$8,EDATE(KREDITRECHNER!$B$14,A421-1),"")</x:f>
      </x:c>
      <x:c r="C421" s="712" t="n">
        <x:f>IF(A421&lt;=KREDITRECHNER!$B$8,J420,0)</x:f>
        <x:v>0</x:v>
      </x:c>
      <x:c r="D421" s="712" t="n">
        <x:f>IF(C421&gt;0,MIN(KREDITRECHNER!$I$6,C421+E421),0)</x:f>
        <x:v>0</x:v>
      </x:c>
      <x:c r="E421" s="712" t="n">
        <x:f>IF(C421&gt;0,C421*KREDITRECHNER!$B$9/12,0)</x:f>
        <x:v>0</x:v>
      </x:c>
      <x:c r="F421" s="712" t="n">
        <x:f>MAX(0,D421-E421)</x:f>
        <x:v>0</x:v>
      </x:c>
      <x:c r="G421" s="712" t="n">
        <x:f>IF(C421&gt;0,MIN(SUMIF(SONDERZAHLUNGEN!$A$7:$A$36,A421,SONDERZAHLUNGEN!$C$7:$C$36),MAX(0,C421-F421)),0)</x:f>
        <x:v>0</x:v>
      </x:c>
      <x:c r="H421" s="712" t="n">
        <x:f>IF(AND(A421=KREDITRECHNER!$B$8,C421&gt;0),MAX(0,C421-F421-G421),0)</x:f>
        <x:v>0</x:v>
      </x:c>
      <x:c r="I421" s="712" t="n">
        <x:f>IF(C421&gt;0,D421+G421+H421+KREDITRECHNER!$B$12,0)</x:f>
        <x:v>0</x:v>
      </x:c>
      <x:c r="J421" s="712" t="n">
        <x:f>MAX(0,C421-F421-G421-H421)</x:f>
        <x:v>0</x:v>
      </x:c>
    </x:row>
    <x:row r="422">
      <x:c r="A422" s="664" t="n">
        <x:v>416</x:v>
      </x:c>
      <x:c r="B422" s="685" t="str">
        <x:f>IF(A422&lt;=KREDITRECHNER!$B$8,EDATE(KREDITRECHNER!$B$14,A422-1),"")</x:f>
      </x:c>
      <x:c r="C422" s="712" t="n">
        <x:f>IF(A422&lt;=KREDITRECHNER!$B$8,J421,0)</x:f>
        <x:v>0</x:v>
      </x:c>
      <x:c r="D422" s="712" t="n">
        <x:f>IF(C422&gt;0,MIN(KREDITRECHNER!$I$6,C422+E422),0)</x:f>
        <x:v>0</x:v>
      </x:c>
      <x:c r="E422" s="712" t="n">
        <x:f>IF(C422&gt;0,C422*KREDITRECHNER!$B$9/12,0)</x:f>
        <x:v>0</x:v>
      </x:c>
      <x:c r="F422" s="712" t="n">
        <x:f>MAX(0,D422-E422)</x:f>
        <x:v>0</x:v>
      </x:c>
      <x:c r="G422" s="712" t="n">
        <x:f>IF(C422&gt;0,MIN(SUMIF(SONDERZAHLUNGEN!$A$7:$A$36,A422,SONDERZAHLUNGEN!$C$7:$C$36),MAX(0,C422-F422)),0)</x:f>
        <x:v>0</x:v>
      </x:c>
      <x:c r="H422" s="712" t="n">
        <x:f>IF(AND(A422=KREDITRECHNER!$B$8,C422&gt;0),MAX(0,C422-F422-G422),0)</x:f>
        <x:v>0</x:v>
      </x:c>
      <x:c r="I422" s="712" t="n">
        <x:f>IF(C422&gt;0,D422+G422+H422+KREDITRECHNER!$B$12,0)</x:f>
        <x:v>0</x:v>
      </x:c>
      <x:c r="J422" s="712" t="n">
        <x:f>MAX(0,C422-F422-G422-H422)</x:f>
        <x:v>0</x:v>
      </x:c>
    </x:row>
    <x:row r="423">
      <x:c r="A423" s="664" t="n">
        <x:v>417</x:v>
      </x:c>
      <x:c r="B423" s="685" t="str">
        <x:f>IF(A423&lt;=KREDITRECHNER!$B$8,EDATE(KREDITRECHNER!$B$14,A423-1),"")</x:f>
      </x:c>
      <x:c r="C423" s="712" t="n">
        <x:f>IF(A423&lt;=KREDITRECHNER!$B$8,J422,0)</x:f>
        <x:v>0</x:v>
      </x:c>
      <x:c r="D423" s="712" t="n">
        <x:f>IF(C423&gt;0,MIN(KREDITRECHNER!$I$6,C423+E423),0)</x:f>
        <x:v>0</x:v>
      </x:c>
      <x:c r="E423" s="712" t="n">
        <x:f>IF(C423&gt;0,C423*KREDITRECHNER!$B$9/12,0)</x:f>
        <x:v>0</x:v>
      </x:c>
      <x:c r="F423" s="712" t="n">
        <x:f>MAX(0,D423-E423)</x:f>
        <x:v>0</x:v>
      </x:c>
      <x:c r="G423" s="712" t="n">
        <x:f>IF(C423&gt;0,MIN(SUMIF(SONDERZAHLUNGEN!$A$7:$A$36,A423,SONDERZAHLUNGEN!$C$7:$C$36),MAX(0,C423-F423)),0)</x:f>
        <x:v>0</x:v>
      </x:c>
      <x:c r="H423" s="712" t="n">
        <x:f>IF(AND(A423=KREDITRECHNER!$B$8,C423&gt;0),MAX(0,C423-F423-G423),0)</x:f>
        <x:v>0</x:v>
      </x:c>
      <x:c r="I423" s="712" t="n">
        <x:f>IF(C423&gt;0,D423+G423+H423+KREDITRECHNER!$B$12,0)</x:f>
        <x:v>0</x:v>
      </x:c>
      <x:c r="J423" s="712" t="n">
        <x:f>MAX(0,C423-F423-G423-H423)</x:f>
        <x:v>0</x:v>
      </x:c>
    </x:row>
    <x:row r="424">
      <x:c r="A424" s="664" t="n">
        <x:v>418</x:v>
      </x:c>
      <x:c r="B424" s="685" t="str">
        <x:f>IF(A424&lt;=KREDITRECHNER!$B$8,EDATE(KREDITRECHNER!$B$14,A424-1),"")</x:f>
      </x:c>
      <x:c r="C424" s="712" t="n">
        <x:f>IF(A424&lt;=KREDITRECHNER!$B$8,J423,0)</x:f>
        <x:v>0</x:v>
      </x:c>
      <x:c r="D424" s="712" t="n">
        <x:f>IF(C424&gt;0,MIN(KREDITRECHNER!$I$6,C424+E424),0)</x:f>
        <x:v>0</x:v>
      </x:c>
      <x:c r="E424" s="712" t="n">
        <x:f>IF(C424&gt;0,C424*KREDITRECHNER!$B$9/12,0)</x:f>
        <x:v>0</x:v>
      </x:c>
      <x:c r="F424" s="712" t="n">
        <x:f>MAX(0,D424-E424)</x:f>
        <x:v>0</x:v>
      </x:c>
      <x:c r="G424" s="712" t="n">
        <x:f>IF(C424&gt;0,MIN(SUMIF(SONDERZAHLUNGEN!$A$7:$A$36,A424,SONDERZAHLUNGEN!$C$7:$C$36),MAX(0,C424-F424)),0)</x:f>
        <x:v>0</x:v>
      </x:c>
      <x:c r="H424" s="712" t="n">
        <x:f>IF(AND(A424=KREDITRECHNER!$B$8,C424&gt;0),MAX(0,C424-F424-G424),0)</x:f>
        <x:v>0</x:v>
      </x:c>
      <x:c r="I424" s="712" t="n">
        <x:f>IF(C424&gt;0,D424+G424+H424+KREDITRECHNER!$B$12,0)</x:f>
        <x:v>0</x:v>
      </x:c>
      <x:c r="J424" s="712" t="n">
        <x:f>MAX(0,C424-F424-G424-H424)</x:f>
        <x:v>0</x:v>
      </x:c>
    </x:row>
    <x:row r="425">
      <x:c r="A425" s="664" t="n">
        <x:v>419</x:v>
      </x:c>
      <x:c r="B425" s="685" t="str">
        <x:f>IF(A425&lt;=KREDITRECHNER!$B$8,EDATE(KREDITRECHNER!$B$14,A425-1),"")</x:f>
      </x:c>
      <x:c r="C425" s="712" t="n">
        <x:f>IF(A425&lt;=KREDITRECHNER!$B$8,J424,0)</x:f>
        <x:v>0</x:v>
      </x:c>
      <x:c r="D425" s="712" t="n">
        <x:f>IF(C425&gt;0,MIN(KREDITRECHNER!$I$6,C425+E425),0)</x:f>
        <x:v>0</x:v>
      </x:c>
      <x:c r="E425" s="712" t="n">
        <x:f>IF(C425&gt;0,C425*KREDITRECHNER!$B$9/12,0)</x:f>
        <x:v>0</x:v>
      </x:c>
      <x:c r="F425" s="712" t="n">
        <x:f>MAX(0,D425-E425)</x:f>
        <x:v>0</x:v>
      </x:c>
      <x:c r="G425" s="712" t="n">
        <x:f>IF(C425&gt;0,MIN(SUMIF(SONDERZAHLUNGEN!$A$7:$A$36,A425,SONDERZAHLUNGEN!$C$7:$C$36),MAX(0,C425-F425)),0)</x:f>
        <x:v>0</x:v>
      </x:c>
      <x:c r="H425" s="712" t="n">
        <x:f>IF(AND(A425=KREDITRECHNER!$B$8,C425&gt;0),MAX(0,C425-F425-G425),0)</x:f>
        <x:v>0</x:v>
      </x:c>
      <x:c r="I425" s="712" t="n">
        <x:f>IF(C425&gt;0,D425+G425+H425+KREDITRECHNER!$B$12,0)</x:f>
        <x:v>0</x:v>
      </x:c>
      <x:c r="J425" s="712" t="n">
        <x:f>MAX(0,C425-F425-G425-H425)</x:f>
        <x:v>0</x:v>
      </x:c>
    </x:row>
    <x:row r="426">
      <x:c r="A426" s="664" t="n">
        <x:v>420</x:v>
      </x:c>
      <x:c r="B426" s="685" t="str">
        <x:f>IF(A426&lt;=KREDITRECHNER!$B$8,EDATE(KREDITRECHNER!$B$14,A426-1),"")</x:f>
      </x:c>
      <x:c r="C426" s="712" t="n">
        <x:f>IF(A426&lt;=KREDITRECHNER!$B$8,J425,0)</x:f>
        <x:v>0</x:v>
      </x:c>
      <x:c r="D426" s="712" t="n">
        <x:f>IF(C426&gt;0,MIN(KREDITRECHNER!$I$6,C426+E426),0)</x:f>
        <x:v>0</x:v>
      </x:c>
      <x:c r="E426" s="712" t="n">
        <x:f>IF(C426&gt;0,C426*KREDITRECHNER!$B$9/12,0)</x:f>
        <x:v>0</x:v>
      </x:c>
      <x:c r="F426" s="712" t="n">
        <x:f>MAX(0,D426-E426)</x:f>
        <x:v>0</x:v>
      </x:c>
      <x:c r="G426" s="712" t="n">
        <x:f>IF(C426&gt;0,MIN(SUMIF(SONDERZAHLUNGEN!$A$7:$A$36,A426,SONDERZAHLUNGEN!$C$7:$C$36),MAX(0,C426-F426)),0)</x:f>
        <x:v>0</x:v>
      </x:c>
      <x:c r="H426" s="712" t="n">
        <x:f>IF(AND(A426=KREDITRECHNER!$B$8,C426&gt;0),MAX(0,C426-F426-G426),0)</x:f>
        <x:v>0</x:v>
      </x:c>
      <x:c r="I426" s="712" t="n">
        <x:f>IF(C426&gt;0,D426+G426+H426+KREDITRECHNER!$B$12,0)</x:f>
        <x:v>0</x:v>
      </x:c>
      <x:c r="J426" s="712" t="n">
        <x:f>MAX(0,C426-F426-G426-H426)</x:f>
        <x:v>0</x:v>
      </x:c>
    </x:row>
    <x:row r="427">
      <x:c r="A427" s="664" t="n">
        <x:v>421</x:v>
      </x:c>
      <x:c r="B427" s="685" t="str">
        <x:f>IF(A427&lt;=KREDITRECHNER!$B$8,EDATE(KREDITRECHNER!$B$14,A427-1),"")</x:f>
      </x:c>
      <x:c r="C427" s="712" t="n">
        <x:f>IF(A427&lt;=KREDITRECHNER!$B$8,J426,0)</x:f>
        <x:v>0</x:v>
      </x:c>
      <x:c r="D427" s="712" t="n">
        <x:f>IF(C427&gt;0,MIN(KREDITRECHNER!$I$6,C427+E427),0)</x:f>
        <x:v>0</x:v>
      </x:c>
      <x:c r="E427" s="712" t="n">
        <x:f>IF(C427&gt;0,C427*KREDITRECHNER!$B$9/12,0)</x:f>
        <x:v>0</x:v>
      </x:c>
      <x:c r="F427" s="712" t="n">
        <x:f>MAX(0,D427-E427)</x:f>
        <x:v>0</x:v>
      </x:c>
      <x:c r="G427" s="712" t="n">
        <x:f>IF(C427&gt;0,MIN(SUMIF(SONDERZAHLUNGEN!$A$7:$A$36,A427,SONDERZAHLUNGEN!$C$7:$C$36),MAX(0,C427-F427)),0)</x:f>
        <x:v>0</x:v>
      </x:c>
      <x:c r="H427" s="712" t="n">
        <x:f>IF(AND(A427=KREDITRECHNER!$B$8,C427&gt;0),MAX(0,C427-F427-G427),0)</x:f>
        <x:v>0</x:v>
      </x:c>
      <x:c r="I427" s="712" t="n">
        <x:f>IF(C427&gt;0,D427+G427+H427+KREDITRECHNER!$B$12,0)</x:f>
        <x:v>0</x:v>
      </x:c>
      <x:c r="J427" s="712" t="n">
        <x:f>MAX(0,C427-F427-G427-H427)</x:f>
        <x:v>0</x:v>
      </x:c>
    </x:row>
    <x:row r="428">
      <x:c r="A428" s="664" t="n">
        <x:v>422</x:v>
      </x:c>
      <x:c r="B428" s="685" t="str">
        <x:f>IF(A428&lt;=KREDITRECHNER!$B$8,EDATE(KREDITRECHNER!$B$14,A428-1),"")</x:f>
      </x:c>
      <x:c r="C428" s="712" t="n">
        <x:f>IF(A428&lt;=KREDITRECHNER!$B$8,J427,0)</x:f>
        <x:v>0</x:v>
      </x:c>
      <x:c r="D428" s="712" t="n">
        <x:f>IF(C428&gt;0,MIN(KREDITRECHNER!$I$6,C428+E428),0)</x:f>
        <x:v>0</x:v>
      </x:c>
      <x:c r="E428" s="712" t="n">
        <x:f>IF(C428&gt;0,C428*KREDITRECHNER!$B$9/12,0)</x:f>
        <x:v>0</x:v>
      </x:c>
      <x:c r="F428" s="712" t="n">
        <x:f>MAX(0,D428-E428)</x:f>
        <x:v>0</x:v>
      </x:c>
      <x:c r="G428" s="712" t="n">
        <x:f>IF(C428&gt;0,MIN(SUMIF(SONDERZAHLUNGEN!$A$7:$A$36,A428,SONDERZAHLUNGEN!$C$7:$C$36),MAX(0,C428-F428)),0)</x:f>
        <x:v>0</x:v>
      </x:c>
      <x:c r="H428" s="712" t="n">
        <x:f>IF(AND(A428=KREDITRECHNER!$B$8,C428&gt;0),MAX(0,C428-F428-G428),0)</x:f>
        <x:v>0</x:v>
      </x:c>
      <x:c r="I428" s="712" t="n">
        <x:f>IF(C428&gt;0,D428+G428+H428+KREDITRECHNER!$B$12,0)</x:f>
        <x:v>0</x:v>
      </x:c>
      <x:c r="J428" s="712" t="n">
        <x:f>MAX(0,C428-F428-G428-H428)</x:f>
        <x:v>0</x:v>
      </x:c>
    </x:row>
    <x:row r="429">
      <x:c r="A429" s="664" t="n">
        <x:v>423</x:v>
      </x:c>
      <x:c r="B429" s="685" t="str">
        <x:f>IF(A429&lt;=KREDITRECHNER!$B$8,EDATE(KREDITRECHNER!$B$14,A429-1),"")</x:f>
      </x:c>
      <x:c r="C429" s="712" t="n">
        <x:f>IF(A429&lt;=KREDITRECHNER!$B$8,J428,0)</x:f>
        <x:v>0</x:v>
      </x:c>
      <x:c r="D429" s="712" t="n">
        <x:f>IF(C429&gt;0,MIN(KREDITRECHNER!$I$6,C429+E429),0)</x:f>
        <x:v>0</x:v>
      </x:c>
      <x:c r="E429" s="712" t="n">
        <x:f>IF(C429&gt;0,C429*KREDITRECHNER!$B$9/12,0)</x:f>
        <x:v>0</x:v>
      </x:c>
      <x:c r="F429" s="712" t="n">
        <x:f>MAX(0,D429-E429)</x:f>
        <x:v>0</x:v>
      </x:c>
      <x:c r="G429" s="712" t="n">
        <x:f>IF(C429&gt;0,MIN(SUMIF(SONDERZAHLUNGEN!$A$7:$A$36,A429,SONDERZAHLUNGEN!$C$7:$C$36),MAX(0,C429-F429)),0)</x:f>
        <x:v>0</x:v>
      </x:c>
      <x:c r="H429" s="712" t="n">
        <x:f>IF(AND(A429=KREDITRECHNER!$B$8,C429&gt;0),MAX(0,C429-F429-G429),0)</x:f>
        <x:v>0</x:v>
      </x:c>
      <x:c r="I429" s="712" t="n">
        <x:f>IF(C429&gt;0,D429+G429+H429+KREDITRECHNER!$B$12,0)</x:f>
        <x:v>0</x:v>
      </x:c>
      <x:c r="J429" s="712" t="n">
        <x:f>MAX(0,C429-F429-G429-H429)</x:f>
        <x:v>0</x:v>
      </x:c>
    </x:row>
    <x:row r="430">
      <x:c r="A430" s="664" t="n">
        <x:v>424</x:v>
      </x:c>
      <x:c r="B430" s="685" t="str">
        <x:f>IF(A430&lt;=KREDITRECHNER!$B$8,EDATE(KREDITRECHNER!$B$14,A430-1),"")</x:f>
      </x:c>
      <x:c r="C430" s="712" t="n">
        <x:f>IF(A430&lt;=KREDITRECHNER!$B$8,J429,0)</x:f>
        <x:v>0</x:v>
      </x:c>
      <x:c r="D430" s="712" t="n">
        <x:f>IF(C430&gt;0,MIN(KREDITRECHNER!$I$6,C430+E430),0)</x:f>
        <x:v>0</x:v>
      </x:c>
      <x:c r="E430" s="712" t="n">
        <x:f>IF(C430&gt;0,C430*KREDITRECHNER!$B$9/12,0)</x:f>
        <x:v>0</x:v>
      </x:c>
      <x:c r="F430" s="712" t="n">
        <x:f>MAX(0,D430-E430)</x:f>
        <x:v>0</x:v>
      </x:c>
      <x:c r="G430" s="712" t="n">
        <x:f>IF(C430&gt;0,MIN(SUMIF(SONDERZAHLUNGEN!$A$7:$A$36,A430,SONDERZAHLUNGEN!$C$7:$C$36),MAX(0,C430-F430)),0)</x:f>
        <x:v>0</x:v>
      </x:c>
      <x:c r="H430" s="712" t="n">
        <x:f>IF(AND(A430=KREDITRECHNER!$B$8,C430&gt;0),MAX(0,C430-F430-G430),0)</x:f>
        <x:v>0</x:v>
      </x:c>
      <x:c r="I430" s="712" t="n">
        <x:f>IF(C430&gt;0,D430+G430+H430+KREDITRECHNER!$B$12,0)</x:f>
        <x:v>0</x:v>
      </x:c>
      <x:c r="J430" s="712" t="n">
        <x:f>MAX(0,C430-F430-G430-H430)</x:f>
        <x:v>0</x:v>
      </x:c>
    </x:row>
    <x:row r="431">
      <x:c r="A431" s="664" t="n">
        <x:v>425</x:v>
      </x:c>
      <x:c r="B431" s="685" t="str">
        <x:f>IF(A431&lt;=KREDITRECHNER!$B$8,EDATE(KREDITRECHNER!$B$14,A431-1),"")</x:f>
      </x:c>
      <x:c r="C431" s="712" t="n">
        <x:f>IF(A431&lt;=KREDITRECHNER!$B$8,J430,0)</x:f>
        <x:v>0</x:v>
      </x:c>
      <x:c r="D431" s="712" t="n">
        <x:f>IF(C431&gt;0,MIN(KREDITRECHNER!$I$6,C431+E431),0)</x:f>
        <x:v>0</x:v>
      </x:c>
      <x:c r="E431" s="712" t="n">
        <x:f>IF(C431&gt;0,C431*KREDITRECHNER!$B$9/12,0)</x:f>
        <x:v>0</x:v>
      </x:c>
      <x:c r="F431" s="712" t="n">
        <x:f>MAX(0,D431-E431)</x:f>
        <x:v>0</x:v>
      </x:c>
      <x:c r="G431" s="712" t="n">
        <x:f>IF(C431&gt;0,MIN(SUMIF(SONDERZAHLUNGEN!$A$7:$A$36,A431,SONDERZAHLUNGEN!$C$7:$C$36),MAX(0,C431-F431)),0)</x:f>
        <x:v>0</x:v>
      </x:c>
      <x:c r="H431" s="712" t="n">
        <x:f>IF(AND(A431=KREDITRECHNER!$B$8,C431&gt;0),MAX(0,C431-F431-G431),0)</x:f>
        <x:v>0</x:v>
      </x:c>
      <x:c r="I431" s="712" t="n">
        <x:f>IF(C431&gt;0,D431+G431+H431+KREDITRECHNER!$B$12,0)</x:f>
        <x:v>0</x:v>
      </x:c>
      <x:c r="J431" s="712" t="n">
        <x:f>MAX(0,C431-F431-G431-H431)</x:f>
        <x:v>0</x:v>
      </x:c>
    </x:row>
    <x:row r="432">
      <x:c r="A432" s="664" t="n">
        <x:v>426</x:v>
      </x:c>
      <x:c r="B432" s="685" t="str">
        <x:f>IF(A432&lt;=KREDITRECHNER!$B$8,EDATE(KREDITRECHNER!$B$14,A432-1),"")</x:f>
      </x:c>
      <x:c r="C432" s="712" t="n">
        <x:f>IF(A432&lt;=KREDITRECHNER!$B$8,J431,0)</x:f>
        <x:v>0</x:v>
      </x:c>
      <x:c r="D432" s="712" t="n">
        <x:f>IF(C432&gt;0,MIN(KREDITRECHNER!$I$6,C432+E432),0)</x:f>
        <x:v>0</x:v>
      </x:c>
      <x:c r="E432" s="712" t="n">
        <x:f>IF(C432&gt;0,C432*KREDITRECHNER!$B$9/12,0)</x:f>
        <x:v>0</x:v>
      </x:c>
      <x:c r="F432" s="712" t="n">
        <x:f>MAX(0,D432-E432)</x:f>
        <x:v>0</x:v>
      </x:c>
      <x:c r="G432" s="712" t="n">
        <x:f>IF(C432&gt;0,MIN(SUMIF(SONDERZAHLUNGEN!$A$7:$A$36,A432,SONDERZAHLUNGEN!$C$7:$C$36),MAX(0,C432-F432)),0)</x:f>
        <x:v>0</x:v>
      </x:c>
      <x:c r="H432" s="712" t="n">
        <x:f>IF(AND(A432=KREDITRECHNER!$B$8,C432&gt;0),MAX(0,C432-F432-G432),0)</x:f>
        <x:v>0</x:v>
      </x:c>
      <x:c r="I432" s="712" t="n">
        <x:f>IF(C432&gt;0,D432+G432+H432+KREDITRECHNER!$B$12,0)</x:f>
        <x:v>0</x:v>
      </x:c>
      <x:c r="J432" s="712" t="n">
        <x:f>MAX(0,C432-F432-G432-H432)</x:f>
        <x:v>0</x:v>
      </x:c>
    </x:row>
    <x:row r="433">
      <x:c r="A433" s="664" t="n">
        <x:v>427</x:v>
      </x:c>
      <x:c r="B433" s="685" t="str">
        <x:f>IF(A433&lt;=KREDITRECHNER!$B$8,EDATE(KREDITRECHNER!$B$14,A433-1),"")</x:f>
      </x:c>
      <x:c r="C433" s="712" t="n">
        <x:f>IF(A433&lt;=KREDITRECHNER!$B$8,J432,0)</x:f>
        <x:v>0</x:v>
      </x:c>
      <x:c r="D433" s="712" t="n">
        <x:f>IF(C433&gt;0,MIN(KREDITRECHNER!$I$6,C433+E433),0)</x:f>
        <x:v>0</x:v>
      </x:c>
      <x:c r="E433" s="712" t="n">
        <x:f>IF(C433&gt;0,C433*KREDITRECHNER!$B$9/12,0)</x:f>
        <x:v>0</x:v>
      </x:c>
      <x:c r="F433" s="712" t="n">
        <x:f>MAX(0,D433-E433)</x:f>
        <x:v>0</x:v>
      </x:c>
      <x:c r="G433" s="712" t="n">
        <x:f>IF(C433&gt;0,MIN(SUMIF(SONDERZAHLUNGEN!$A$7:$A$36,A433,SONDERZAHLUNGEN!$C$7:$C$36),MAX(0,C433-F433)),0)</x:f>
        <x:v>0</x:v>
      </x:c>
      <x:c r="H433" s="712" t="n">
        <x:f>IF(AND(A433=KREDITRECHNER!$B$8,C433&gt;0),MAX(0,C433-F433-G433),0)</x:f>
        <x:v>0</x:v>
      </x:c>
      <x:c r="I433" s="712" t="n">
        <x:f>IF(C433&gt;0,D433+G433+H433+KREDITRECHNER!$B$12,0)</x:f>
        <x:v>0</x:v>
      </x:c>
      <x:c r="J433" s="712" t="n">
        <x:f>MAX(0,C433-F433-G433-H433)</x:f>
        <x:v>0</x:v>
      </x:c>
    </x:row>
    <x:row r="434">
      <x:c r="A434" s="664" t="n">
        <x:v>428</x:v>
      </x:c>
      <x:c r="B434" s="685" t="str">
        <x:f>IF(A434&lt;=KREDITRECHNER!$B$8,EDATE(KREDITRECHNER!$B$14,A434-1),"")</x:f>
      </x:c>
      <x:c r="C434" s="712" t="n">
        <x:f>IF(A434&lt;=KREDITRECHNER!$B$8,J433,0)</x:f>
        <x:v>0</x:v>
      </x:c>
      <x:c r="D434" s="712" t="n">
        <x:f>IF(C434&gt;0,MIN(KREDITRECHNER!$I$6,C434+E434),0)</x:f>
        <x:v>0</x:v>
      </x:c>
      <x:c r="E434" s="712" t="n">
        <x:f>IF(C434&gt;0,C434*KREDITRECHNER!$B$9/12,0)</x:f>
        <x:v>0</x:v>
      </x:c>
      <x:c r="F434" s="712" t="n">
        <x:f>MAX(0,D434-E434)</x:f>
        <x:v>0</x:v>
      </x:c>
      <x:c r="G434" s="712" t="n">
        <x:f>IF(C434&gt;0,MIN(SUMIF(SONDERZAHLUNGEN!$A$7:$A$36,A434,SONDERZAHLUNGEN!$C$7:$C$36),MAX(0,C434-F434)),0)</x:f>
        <x:v>0</x:v>
      </x:c>
      <x:c r="H434" s="712" t="n">
        <x:f>IF(AND(A434=KREDITRECHNER!$B$8,C434&gt;0),MAX(0,C434-F434-G434),0)</x:f>
        <x:v>0</x:v>
      </x:c>
      <x:c r="I434" s="712" t="n">
        <x:f>IF(C434&gt;0,D434+G434+H434+KREDITRECHNER!$B$12,0)</x:f>
        <x:v>0</x:v>
      </x:c>
      <x:c r="J434" s="712" t="n">
        <x:f>MAX(0,C434-F434-G434-H434)</x:f>
        <x:v>0</x:v>
      </x:c>
    </x:row>
    <x:row r="435">
      <x:c r="A435" s="664" t="n">
        <x:v>429</x:v>
      </x:c>
      <x:c r="B435" s="685" t="str">
        <x:f>IF(A435&lt;=KREDITRECHNER!$B$8,EDATE(KREDITRECHNER!$B$14,A435-1),"")</x:f>
      </x:c>
      <x:c r="C435" s="712" t="n">
        <x:f>IF(A435&lt;=KREDITRECHNER!$B$8,J434,0)</x:f>
        <x:v>0</x:v>
      </x:c>
      <x:c r="D435" s="712" t="n">
        <x:f>IF(C435&gt;0,MIN(KREDITRECHNER!$I$6,C435+E435),0)</x:f>
        <x:v>0</x:v>
      </x:c>
      <x:c r="E435" s="712" t="n">
        <x:f>IF(C435&gt;0,C435*KREDITRECHNER!$B$9/12,0)</x:f>
        <x:v>0</x:v>
      </x:c>
      <x:c r="F435" s="712" t="n">
        <x:f>MAX(0,D435-E435)</x:f>
        <x:v>0</x:v>
      </x:c>
      <x:c r="G435" s="712" t="n">
        <x:f>IF(C435&gt;0,MIN(SUMIF(SONDERZAHLUNGEN!$A$7:$A$36,A435,SONDERZAHLUNGEN!$C$7:$C$36),MAX(0,C435-F435)),0)</x:f>
        <x:v>0</x:v>
      </x:c>
      <x:c r="H435" s="712" t="n">
        <x:f>IF(AND(A435=KREDITRECHNER!$B$8,C435&gt;0),MAX(0,C435-F435-G435),0)</x:f>
        <x:v>0</x:v>
      </x:c>
      <x:c r="I435" s="712" t="n">
        <x:f>IF(C435&gt;0,D435+G435+H435+KREDITRECHNER!$B$12,0)</x:f>
        <x:v>0</x:v>
      </x:c>
      <x:c r="J435" s="712" t="n">
        <x:f>MAX(0,C435-F435-G435-H435)</x:f>
        <x:v>0</x:v>
      </x:c>
    </x:row>
    <x:row r="436">
      <x:c r="A436" s="664" t="n">
        <x:v>430</x:v>
      </x:c>
      <x:c r="B436" s="685" t="str">
        <x:f>IF(A436&lt;=KREDITRECHNER!$B$8,EDATE(KREDITRECHNER!$B$14,A436-1),"")</x:f>
      </x:c>
      <x:c r="C436" s="712" t="n">
        <x:f>IF(A436&lt;=KREDITRECHNER!$B$8,J435,0)</x:f>
        <x:v>0</x:v>
      </x:c>
      <x:c r="D436" s="712" t="n">
        <x:f>IF(C436&gt;0,MIN(KREDITRECHNER!$I$6,C436+E436),0)</x:f>
        <x:v>0</x:v>
      </x:c>
      <x:c r="E436" s="712" t="n">
        <x:f>IF(C436&gt;0,C436*KREDITRECHNER!$B$9/12,0)</x:f>
        <x:v>0</x:v>
      </x:c>
      <x:c r="F436" s="712" t="n">
        <x:f>MAX(0,D436-E436)</x:f>
        <x:v>0</x:v>
      </x:c>
      <x:c r="G436" s="712" t="n">
        <x:f>IF(C436&gt;0,MIN(SUMIF(SONDERZAHLUNGEN!$A$7:$A$36,A436,SONDERZAHLUNGEN!$C$7:$C$36),MAX(0,C436-F436)),0)</x:f>
        <x:v>0</x:v>
      </x:c>
      <x:c r="H436" s="712" t="n">
        <x:f>IF(AND(A436=KREDITRECHNER!$B$8,C436&gt;0),MAX(0,C436-F436-G436),0)</x:f>
        <x:v>0</x:v>
      </x:c>
      <x:c r="I436" s="712" t="n">
        <x:f>IF(C436&gt;0,D436+G436+H436+KREDITRECHNER!$B$12,0)</x:f>
        <x:v>0</x:v>
      </x:c>
      <x:c r="J436" s="712" t="n">
        <x:f>MAX(0,C436-F436-G436-H436)</x:f>
        <x:v>0</x:v>
      </x:c>
    </x:row>
    <x:row r="437">
      <x:c r="A437" s="664" t="n">
        <x:v>431</x:v>
      </x:c>
      <x:c r="B437" s="685" t="str">
        <x:f>IF(A437&lt;=KREDITRECHNER!$B$8,EDATE(KREDITRECHNER!$B$14,A437-1),"")</x:f>
      </x:c>
      <x:c r="C437" s="712" t="n">
        <x:f>IF(A437&lt;=KREDITRECHNER!$B$8,J436,0)</x:f>
        <x:v>0</x:v>
      </x:c>
      <x:c r="D437" s="712" t="n">
        <x:f>IF(C437&gt;0,MIN(KREDITRECHNER!$I$6,C437+E437),0)</x:f>
        <x:v>0</x:v>
      </x:c>
      <x:c r="E437" s="712" t="n">
        <x:f>IF(C437&gt;0,C437*KREDITRECHNER!$B$9/12,0)</x:f>
        <x:v>0</x:v>
      </x:c>
      <x:c r="F437" s="712" t="n">
        <x:f>MAX(0,D437-E437)</x:f>
        <x:v>0</x:v>
      </x:c>
      <x:c r="G437" s="712" t="n">
        <x:f>IF(C437&gt;0,MIN(SUMIF(SONDERZAHLUNGEN!$A$7:$A$36,A437,SONDERZAHLUNGEN!$C$7:$C$36),MAX(0,C437-F437)),0)</x:f>
        <x:v>0</x:v>
      </x:c>
      <x:c r="H437" s="712" t="n">
        <x:f>IF(AND(A437=KREDITRECHNER!$B$8,C437&gt;0),MAX(0,C437-F437-G437),0)</x:f>
        <x:v>0</x:v>
      </x:c>
      <x:c r="I437" s="712" t="n">
        <x:f>IF(C437&gt;0,D437+G437+H437+KREDITRECHNER!$B$12,0)</x:f>
        <x:v>0</x:v>
      </x:c>
      <x:c r="J437" s="712" t="n">
        <x:f>MAX(0,C437-F437-G437-H437)</x:f>
        <x:v>0</x:v>
      </x:c>
    </x:row>
    <x:row r="438">
      <x:c r="A438" s="664" t="n">
        <x:v>432</x:v>
      </x:c>
      <x:c r="B438" s="685" t="str">
        <x:f>IF(A438&lt;=KREDITRECHNER!$B$8,EDATE(KREDITRECHNER!$B$14,A438-1),"")</x:f>
      </x:c>
      <x:c r="C438" s="712" t="n">
        <x:f>IF(A438&lt;=KREDITRECHNER!$B$8,J437,0)</x:f>
        <x:v>0</x:v>
      </x:c>
      <x:c r="D438" s="712" t="n">
        <x:f>IF(C438&gt;0,MIN(KREDITRECHNER!$I$6,C438+E438),0)</x:f>
        <x:v>0</x:v>
      </x:c>
      <x:c r="E438" s="712" t="n">
        <x:f>IF(C438&gt;0,C438*KREDITRECHNER!$B$9/12,0)</x:f>
        <x:v>0</x:v>
      </x:c>
      <x:c r="F438" s="712" t="n">
        <x:f>MAX(0,D438-E438)</x:f>
        <x:v>0</x:v>
      </x:c>
      <x:c r="G438" s="712" t="n">
        <x:f>IF(C438&gt;0,MIN(SUMIF(SONDERZAHLUNGEN!$A$7:$A$36,A438,SONDERZAHLUNGEN!$C$7:$C$36),MAX(0,C438-F438)),0)</x:f>
        <x:v>0</x:v>
      </x:c>
      <x:c r="H438" s="712" t="n">
        <x:f>IF(AND(A438=KREDITRECHNER!$B$8,C438&gt;0),MAX(0,C438-F438-G438),0)</x:f>
        <x:v>0</x:v>
      </x:c>
      <x:c r="I438" s="712" t="n">
        <x:f>IF(C438&gt;0,D438+G438+H438+KREDITRECHNER!$B$12,0)</x:f>
        <x:v>0</x:v>
      </x:c>
      <x:c r="J438" s="712" t="n">
        <x:f>MAX(0,C438-F438-G438-H438)</x:f>
        <x:v>0</x:v>
      </x:c>
    </x:row>
    <x:row r="439">
      <x:c r="A439" s="664" t="n">
        <x:v>433</x:v>
      </x:c>
      <x:c r="B439" s="685" t="str">
        <x:f>IF(A439&lt;=KREDITRECHNER!$B$8,EDATE(KREDITRECHNER!$B$14,A439-1),"")</x:f>
      </x:c>
      <x:c r="C439" s="712" t="n">
        <x:f>IF(A439&lt;=KREDITRECHNER!$B$8,J438,0)</x:f>
        <x:v>0</x:v>
      </x:c>
      <x:c r="D439" s="712" t="n">
        <x:f>IF(C439&gt;0,MIN(KREDITRECHNER!$I$6,C439+E439),0)</x:f>
        <x:v>0</x:v>
      </x:c>
      <x:c r="E439" s="712" t="n">
        <x:f>IF(C439&gt;0,C439*KREDITRECHNER!$B$9/12,0)</x:f>
        <x:v>0</x:v>
      </x:c>
      <x:c r="F439" s="712" t="n">
        <x:f>MAX(0,D439-E439)</x:f>
        <x:v>0</x:v>
      </x:c>
      <x:c r="G439" s="712" t="n">
        <x:f>IF(C439&gt;0,MIN(SUMIF(SONDERZAHLUNGEN!$A$7:$A$36,A439,SONDERZAHLUNGEN!$C$7:$C$36),MAX(0,C439-F439)),0)</x:f>
        <x:v>0</x:v>
      </x:c>
      <x:c r="H439" s="712" t="n">
        <x:f>IF(AND(A439=KREDITRECHNER!$B$8,C439&gt;0),MAX(0,C439-F439-G439),0)</x:f>
        <x:v>0</x:v>
      </x:c>
      <x:c r="I439" s="712" t="n">
        <x:f>IF(C439&gt;0,D439+G439+H439+KREDITRECHNER!$B$12,0)</x:f>
        <x:v>0</x:v>
      </x:c>
      <x:c r="J439" s="712" t="n">
        <x:f>MAX(0,C439-F439-G439-H439)</x:f>
        <x:v>0</x:v>
      </x:c>
    </x:row>
    <x:row r="440">
      <x:c r="A440" s="664" t="n">
        <x:v>434</x:v>
      </x:c>
      <x:c r="B440" s="685" t="str">
        <x:f>IF(A440&lt;=KREDITRECHNER!$B$8,EDATE(KREDITRECHNER!$B$14,A440-1),"")</x:f>
      </x:c>
      <x:c r="C440" s="712" t="n">
        <x:f>IF(A440&lt;=KREDITRECHNER!$B$8,J439,0)</x:f>
        <x:v>0</x:v>
      </x:c>
      <x:c r="D440" s="712" t="n">
        <x:f>IF(C440&gt;0,MIN(KREDITRECHNER!$I$6,C440+E440),0)</x:f>
        <x:v>0</x:v>
      </x:c>
      <x:c r="E440" s="712" t="n">
        <x:f>IF(C440&gt;0,C440*KREDITRECHNER!$B$9/12,0)</x:f>
        <x:v>0</x:v>
      </x:c>
      <x:c r="F440" s="712" t="n">
        <x:f>MAX(0,D440-E440)</x:f>
        <x:v>0</x:v>
      </x:c>
      <x:c r="G440" s="712" t="n">
        <x:f>IF(C440&gt;0,MIN(SUMIF(SONDERZAHLUNGEN!$A$7:$A$36,A440,SONDERZAHLUNGEN!$C$7:$C$36),MAX(0,C440-F440)),0)</x:f>
        <x:v>0</x:v>
      </x:c>
      <x:c r="H440" s="712" t="n">
        <x:f>IF(AND(A440=KREDITRECHNER!$B$8,C440&gt;0),MAX(0,C440-F440-G440),0)</x:f>
        <x:v>0</x:v>
      </x:c>
      <x:c r="I440" s="712" t="n">
        <x:f>IF(C440&gt;0,D440+G440+H440+KREDITRECHNER!$B$12,0)</x:f>
        <x:v>0</x:v>
      </x:c>
      <x:c r="J440" s="712" t="n">
        <x:f>MAX(0,C440-F440-G440-H440)</x:f>
        <x:v>0</x:v>
      </x:c>
    </x:row>
    <x:row r="441">
      <x:c r="A441" s="664" t="n">
        <x:v>435</x:v>
      </x:c>
      <x:c r="B441" s="685" t="str">
        <x:f>IF(A441&lt;=KREDITRECHNER!$B$8,EDATE(KREDITRECHNER!$B$14,A441-1),"")</x:f>
      </x:c>
      <x:c r="C441" s="712" t="n">
        <x:f>IF(A441&lt;=KREDITRECHNER!$B$8,J440,0)</x:f>
        <x:v>0</x:v>
      </x:c>
      <x:c r="D441" s="712" t="n">
        <x:f>IF(C441&gt;0,MIN(KREDITRECHNER!$I$6,C441+E441),0)</x:f>
        <x:v>0</x:v>
      </x:c>
      <x:c r="E441" s="712" t="n">
        <x:f>IF(C441&gt;0,C441*KREDITRECHNER!$B$9/12,0)</x:f>
        <x:v>0</x:v>
      </x:c>
      <x:c r="F441" s="712" t="n">
        <x:f>MAX(0,D441-E441)</x:f>
        <x:v>0</x:v>
      </x:c>
      <x:c r="G441" s="712" t="n">
        <x:f>IF(C441&gt;0,MIN(SUMIF(SONDERZAHLUNGEN!$A$7:$A$36,A441,SONDERZAHLUNGEN!$C$7:$C$36),MAX(0,C441-F441)),0)</x:f>
        <x:v>0</x:v>
      </x:c>
      <x:c r="H441" s="712" t="n">
        <x:f>IF(AND(A441=KREDITRECHNER!$B$8,C441&gt;0),MAX(0,C441-F441-G441),0)</x:f>
        <x:v>0</x:v>
      </x:c>
      <x:c r="I441" s="712" t="n">
        <x:f>IF(C441&gt;0,D441+G441+H441+KREDITRECHNER!$B$12,0)</x:f>
        <x:v>0</x:v>
      </x:c>
      <x:c r="J441" s="712" t="n">
        <x:f>MAX(0,C441-F441-G441-H441)</x:f>
        <x:v>0</x:v>
      </x:c>
    </x:row>
    <x:row r="442">
      <x:c r="A442" s="664" t="n">
        <x:v>436</x:v>
      </x:c>
      <x:c r="B442" s="685" t="str">
        <x:f>IF(A442&lt;=KREDITRECHNER!$B$8,EDATE(KREDITRECHNER!$B$14,A442-1),"")</x:f>
      </x:c>
      <x:c r="C442" s="712" t="n">
        <x:f>IF(A442&lt;=KREDITRECHNER!$B$8,J441,0)</x:f>
        <x:v>0</x:v>
      </x:c>
      <x:c r="D442" s="712" t="n">
        <x:f>IF(C442&gt;0,MIN(KREDITRECHNER!$I$6,C442+E442),0)</x:f>
        <x:v>0</x:v>
      </x:c>
      <x:c r="E442" s="712" t="n">
        <x:f>IF(C442&gt;0,C442*KREDITRECHNER!$B$9/12,0)</x:f>
        <x:v>0</x:v>
      </x:c>
      <x:c r="F442" s="712" t="n">
        <x:f>MAX(0,D442-E442)</x:f>
        <x:v>0</x:v>
      </x:c>
      <x:c r="G442" s="712" t="n">
        <x:f>IF(C442&gt;0,MIN(SUMIF(SONDERZAHLUNGEN!$A$7:$A$36,A442,SONDERZAHLUNGEN!$C$7:$C$36),MAX(0,C442-F442)),0)</x:f>
        <x:v>0</x:v>
      </x:c>
      <x:c r="H442" s="712" t="n">
        <x:f>IF(AND(A442=KREDITRECHNER!$B$8,C442&gt;0),MAX(0,C442-F442-G442),0)</x:f>
        <x:v>0</x:v>
      </x:c>
      <x:c r="I442" s="712" t="n">
        <x:f>IF(C442&gt;0,D442+G442+H442+KREDITRECHNER!$B$12,0)</x:f>
        <x:v>0</x:v>
      </x:c>
      <x:c r="J442" s="712" t="n">
        <x:f>MAX(0,C442-F442-G442-H442)</x:f>
        <x:v>0</x:v>
      </x:c>
    </x:row>
    <x:row r="443">
      <x:c r="A443" s="664" t="n">
        <x:v>437</x:v>
      </x:c>
      <x:c r="B443" s="685" t="str">
        <x:f>IF(A443&lt;=KREDITRECHNER!$B$8,EDATE(KREDITRECHNER!$B$14,A443-1),"")</x:f>
      </x:c>
      <x:c r="C443" s="712" t="n">
        <x:f>IF(A443&lt;=KREDITRECHNER!$B$8,J442,0)</x:f>
        <x:v>0</x:v>
      </x:c>
      <x:c r="D443" s="712" t="n">
        <x:f>IF(C443&gt;0,MIN(KREDITRECHNER!$I$6,C443+E443),0)</x:f>
        <x:v>0</x:v>
      </x:c>
      <x:c r="E443" s="712" t="n">
        <x:f>IF(C443&gt;0,C443*KREDITRECHNER!$B$9/12,0)</x:f>
        <x:v>0</x:v>
      </x:c>
      <x:c r="F443" s="712" t="n">
        <x:f>MAX(0,D443-E443)</x:f>
        <x:v>0</x:v>
      </x:c>
      <x:c r="G443" s="712" t="n">
        <x:f>IF(C443&gt;0,MIN(SUMIF(SONDERZAHLUNGEN!$A$7:$A$36,A443,SONDERZAHLUNGEN!$C$7:$C$36),MAX(0,C443-F443)),0)</x:f>
        <x:v>0</x:v>
      </x:c>
      <x:c r="H443" s="712" t="n">
        <x:f>IF(AND(A443=KREDITRECHNER!$B$8,C443&gt;0),MAX(0,C443-F443-G443),0)</x:f>
        <x:v>0</x:v>
      </x:c>
      <x:c r="I443" s="712" t="n">
        <x:f>IF(C443&gt;0,D443+G443+H443+KREDITRECHNER!$B$12,0)</x:f>
        <x:v>0</x:v>
      </x:c>
      <x:c r="J443" s="712" t="n">
        <x:f>MAX(0,C443-F443-G443-H443)</x:f>
        <x:v>0</x:v>
      </x:c>
    </x:row>
    <x:row r="444">
      <x:c r="A444" s="664" t="n">
        <x:v>438</x:v>
      </x:c>
      <x:c r="B444" s="685" t="str">
        <x:f>IF(A444&lt;=KREDITRECHNER!$B$8,EDATE(KREDITRECHNER!$B$14,A444-1),"")</x:f>
      </x:c>
      <x:c r="C444" s="712" t="n">
        <x:f>IF(A444&lt;=KREDITRECHNER!$B$8,J443,0)</x:f>
        <x:v>0</x:v>
      </x:c>
      <x:c r="D444" s="712" t="n">
        <x:f>IF(C444&gt;0,MIN(KREDITRECHNER!$I$6,C444+E444),0)</x:f>
        <x:v>0</x:v>
      </x:c>
      <x:c r="E444" s="712" t="n">
        <x:f>IF(C444&gt;0,C444*KREDITRECHNER!$B$9/12,0)</x:f>
        <x:v>0</x:v>
      </x:c>
      <x:c r="F444" s="712" t="n">
        <x:f>MAX(0,D444-E444)</x:f>
        <x:v>0</x:v>
      </x:c>
      <x:c r="G444" s="712" t="n">
        <x:f>IF(C444&gt;0,MIN(SUMIF(SONDERZAHLUNGEN!$A$7:$A$36,A444,SONDERZAHLUNGEN!$C$7:$C$36),MAX(0,C444-F444)),0)</x:f>
        <x:v>0</x:v>
      </x:c>
      <x:c r="H444" s="712" t="n">
        <x:f>IF(AND(A444=KREDITRECHNER!$B$8,C444&gt;0),MAX(0,C444-F444-G444),0)</x:f>
        <x:v>0</x:v>
      </x:c>
      <x:c r="I444" s="712" t="n">
        <x:f>IF(C444&gt;0,D444+G444+H444+KREDITRECHNER!$B$12,0)</x:f>
        <x:v>0</x:v>
      </x:c>
      <x:c r="J444" s="712" t="n">
        <x:f>MAX(0,C444-F444-G444-H444)</x:f>
        <x:v>0</x:v>
      </x:c>
    </x:row>
    <x:row r="445">
      <x:c r="A445" s="664" t="n">
        <x:v>439</x:v>
      </x:c>
      <x:c r="B445" s="685" t="str">
        <x:f>IF(A445&lt;=KREDITRECHNER!$B$8,EDATE(KREDITRECHNER!$B$14,A445-1),"")</x:f>
      </x:c>
      <x:c r="C445" s="712" t="n">
        <x:f>IF(A445&lt;=KREDITRECHNER!$B$8,J444,0)</x:f>
        <x:v>0</x:v>
      </x:c>
      <x:c r="D445" s="712" t="n">
        <x:f>IF(C445&gt;0,MIN(KREDITRECHNER!$I$6,C445+E445),0)</x:f>
        <x:v>0</x:v>
      </x:c>
      <x:c r="E445" s="712" t="n">
        <x:f>IF(C445&gt;0,C445*KREDITRECHNER!$B$9/12,0)</x:f>
        <x:v>0</x:v>
      </x:c>
      <x:c r="F445" s="712" t="n">
        <x:f>MAX(0,D445-E445)</x:f>
        <x:v>0</x:v>
      </x:c>
      <x:c r="G445" s="712" t="n">
        <x:f>IF(C445&gt;0,MIN(SUMIF(SONDERZAHLUNGEN!$A$7:$A$36,A445,SONDERZAHLUNGEN!$C$7:$C$36),MAX(0,C445-F445)),0)</x:f>
        <x:v>0</x:v>
      </x:c>
      <x:c r="H445" s="712" t="n">
        <x:f>IF(AND(A445=KREDITRECHNER!$B$8,C445&gt;0),MAX(0,C445-F445-G445),0)</x:f>
        <x:v>0</x:v>
      </x:c>
      <x:c r="I445" s="712" t="n">
        <x:f>IF(C445&gt;0,D445+G445+H445+KREDITRECHNER!$B$12,0)</x:f>
        <x:v>0</x:v>
      </x:c>
      <x:c r="J445" s="712" t="n">
        <x:f>MAX(0,C445-F445-G445-H445)</x:f>
        <x:v>0</x:v>
      </x:c>
    </x:row>
    <x:row r="446">
      <x:c r="A446" s="664" t="n">
        <x:v>440</x:v>
      </x:c>
      <x:c r="B446" s="685" t="str">
        <x:f>IF(A446&lt;=KREDITRECHNER!$B$8,EDATE(KREDITRECHNER!$B$14,A446-1),"")</x:f>
      </x:c>
      <x:c r="C446" s="712" t="n">
        <x:f>IF(A446&lt;=KREDITRECHNER!$B$8,J445,0)</x:f>
        <x:v>0</x:v>
      </x:c>
      <x:c r="D446" s="712" t="n">
        <x:f>IF(C446&gt;0,MIN(KREDITRECHNER!$I$6,C446+E446),0)</x:f>
        <x:v>0</x:v>
      </x:c>
      <x:c r="E446" s="712" t="n">
        <x:f>IF(C446&gt;0,C446*KREDITRECHNER!$B$9/12,0)</x:f>
        <x:v>0</x:v>
      </x:c>
      <x:c r="F446" s="712" t="n">
        <x:f>MAX(0,D446-E446)</x:f>
        <x:v>0</x:v>
      </x:c>
      <x:c r="G446" s="712" t="n">
        <x:f>IF(C446&gt;0,MIN(SUMIF(SONDERZAHLUNGEN!$A$7:$A$36,A446,SONDERZAHLUNGEN!$C$7:$C$36),MAX(0,C446-F446)),0)</x:f>
        <x:v>0</x:v>
      </x:c>
      <x:c r="H446" s="712" t="n">
        <x:f>IF(AND(A446=KREDITRECHNER!$B$8,C446&gt;0),MAX(0,C446-F446-G446),0)</x:f>
        <x:v>0</x:v>
      </x:c>
      <x:c r="I446" s="712" t="n">
        <x:f>IF(C446&gt;0,D446+G446+H446+KREDITRECHNER!$B$12,0)</x:f>
        <x:v>0</x:v>
      </x:c>
      <x:c r="J446" s="712" t="n">
        <x:f>MAX(0,C446-F446-G446-H446)</x:f>
        <x:v>0</x:v>
      </x:c>
    </x:row>
    <x:row r="447">
      <x:c r="A447" s="664" t="n">
        <x:v>441</x:v>
      </x:c>
      <x:c r="B447" s="685" t="str">
        <x:f>IF(A447&lt;=KREDITRECHNER!$B$8,EDATE(KREDITRECHNER!$B$14,A447-1),"")</x:f>
      </x:c>
      <x:c r="C447" s="712" t="n">
        <x:f>IF(A447&lt;=KREDITRECHNER!$B$8,J446,0)</x:f>
        <x:v>0</x:v>
      </x:c>
      <x:c r="D447" s="712" t="n">
        <x:f>IF(C447&gt;0,MIN(KREDITRECHNER!$I$6,C447+E447),0)</x:f>
        <x:v>0</x:v>
      </x:c>
      <x:c r="E447" s="712" t="n">
        <x:f>IF(C447&gt;0,C447*KREDITRECHNER!$B$9/12,0)</x:f>
        <x:v>0</x:v>
      </x:c>
      <x:c r="F447" s="712" t="n">
        <x:f>MAX(0,D447-E447)</x:f>
        <x:v>0</x:v>
      </x:c>
      <x:c r="G447" s="712" t="n">
        <x:f>IF(C447&gt;0,MIN(SUMIF(SONDERZAHLUNGEN!$A$7:$A$36,A447,SONDERZAHLUNGEN!$C$7:$C$36),MAX(0,C447-F447)),0)</x:f>
        <x:v>0</x:v>
      </x:c>
      <x:c r="H447" s="712" t="n">
        <x:f>IF(AND(A447=KREDITRECHNER!$B$8,C447&gt;0),MAX(0,C447-F447-G447),0)</x:f>
        <x:v>0</x:v>
      </x:c>
      <x:c r="I447" s="712" t="n">
        <x:f>IF(C447&gt;0,D447+G447+H447+KREDITRECHNER!$B$12,0)</x:f>
        <x:v>0</x:v>
      </x:c>
      <x:c r="J447" s="712" t="n">
        <x:f>MAX(0,C447-F447-G447-H447)</x:f>
        <x:v>0</x:v>
      </x:c>
    </x:row>
    <x:row r="448">
      <x:c r="A448" s="664" t="n">
        <x:v>442</x:v>
      </x:c>
      <x:c r="B448" s="685" t="str">
        <x:f>IF(A448&lt;=KREDITRECHNER!$B$8,EDATE(KREDITRECHNER!$B$14,A448-1),"")</x:f>
      </x:c>
      <x:c r="C448" s="712" t="n">
        <x:f>IF(A448&lt;=KREDITRECHNER!$B$8,J447,0)</x:f>
        <x:v>0</x:v>
      </x:c>
      <x:c r="D448" s="712" t="n">
        <x:f>IF(C448&gt;0,MIN(KREDITRECHNER!$I$6,C448+E448),0)</x:f>
        <x:v>0</x:v>
      </x:c>
      <x:c r="E448" s="712" t="n">
        <x:f>IF(C448&gt;0,C448*KREDITRECHNER!$B$9/12,0)</x:f>
        <x:v>0</x:v>
      </x:c>
      <x:c r="F448" s="712" t="n">
        <x:f>MAX(0,D448-E448)</x:f>
        <x:v>0</x:v>
      </x:c>
      <x:c r="G448" s="712" t="n">
        <x:f>IF(C448&gt;0,MIN(SUMIF(SONDERZAHLUNGEN!$A$7:$A$36,A448,SONDERZAHLUNGEN!$C$7:$C$36),MAX(0,C448-F448)),0)</x:f>
        <x:v>0</x:v>
      </x:c>
      <x:c r="H448" s="712" t="n">
        <x:f>IF(AND(A448=KREDITRECHNER!$B$8,C448&gt;0),MAX(0,C448-F448-G448),0)</x:f>
        <x:v>0</x:v>
      </x:c>
      <x:c r="I448" s="712" t="n">
        <x:f>IF(C448&gt;0,D448+G448+H448+KREDITRECHNER!$B$12,0)</x:f>
        <x:v>0</x:v>
      </x:c>
      <x:c r="J448" s="712" t="n">
        <x:f>MAX(0,C448-F448-G448-H448)</x:f>
        <x:v>0</x:v>
      </x:c>
    </x:row>
    <x:row r="449">
      <x:c r="A449" s="664" t="n">
        <x:v>443</x:v>
      </x:c>
      <x:c r="B449" s="685" t="str">
        <x:f>IF(A449&lt;=KREDITRECHNER!$B$8,EDATE(KREDITRECHNER!$B$14,A449-1),"")</x:f>
      </x:c>
      <x:c r="C449" s="712" t="n">
        <x:f>IF(A449&lt;=KREDITRECHNER!$B$8,J448,0)</x:f>
        <x:v>0</x:v>
      </x:c>
      <x:c r="D449" s="712" t="n">
        <x:f>IF(C449&gt;0,MIN(KREDITRECHNER!$I$6,C449+E449),0)</x:f>
        <x:v>0</x:v>
      </x:c>
      <x:c r="E449" s="712" t="n">
        <x:f>IF(C449&gt;0,C449*KREDITRECHNER!$B$9/12,0)</x:f>
        <x:v>0</x:v>
      </x:c>
      <x:c r="F449" s="712" t="n">
        <x:f>MAX(0,D449-E449)</x:f>
        <x:v>0</x:v>
      </x:c>
      <x:c r="G449" s="712" t="n">
        <x:f>IF(C449&gt;0,MIN(SUMIF(SONDERZAHLUNGEN!$A$7:$A$36,A449,SONDERZAHLUNGEN!$C$7:$C$36),MAX(0,C449-F449)),0)</x:f>
        <x:v>0</x:v>
      </x:c>
      <x:c r="H449" s="712" t="n">
        <x:f>IF(AND(A449=KREDITRECHNER!$B$8,C449&gt;0),MAX(0,C449-F449-G449),0)</x:f>
        <x:v>0</x:v>
      </x:c>
      <x:c r="I449" s="712" t="n">
        <x:f>IF(C449&gt;0,D449+G449+H449+KREDITRECHNER!$B$12,0)</x:f>
        <x:v>0</x:v>
      </x:c>
      <x:c r="J449" s="712" t="n">
        <x:f>MAX(0,C449-F449-G449-H449)</x:f>
        <x:v>0</x:v>
      </x:c>
    </x:row>
    <x:row r="450">
      <x:c r="A450" s="664" t="n">
        <x:v>444</x:v>
      </x:c>
      <x:c r="B450" s="685" t="str">
        <x:f>IF(A450&lt;=KREDITRECHNER!$B$8,EDATE(KREDITRECHNER!$B$14,A450-1),"")</x:f>
      </x:c>
      <x:c r="C450" s="712" t="n">
        <x:f>IF(A450&lt;=KREDITRECHNER!$B$8,J449,0)</x:f>
        <x:v>0</x:v>
      </x:c>
      <x:c r="D450" s="712" t="n">
        <x:f>IF(C450&gt;0,MIN(KREDITRECHNER!$I$6,C450+E450),0)</x:f>
        <x:v>0</x:v>
      </x:c>
      <x:c r="E450" s="712" t="n">
        <x:f>IF(C450&gt;0,C450*KREDITRECHNER!$B$9/12,0)</x:f>
        <x:v>0</x:v>
      </x:c>
      <x:c r="F450" s="712" t="n">
        <x:f>MAX(0,D450-E450)</x:f>
        <x:v>0</x:v>
      </x:c>
      <x:c r="G450" s="712" t="n">
        <x:f>IF(C450&gt;0,MIN(SUMIF(SONDERZAHLUNGEN!$A$7:$A$36,A450,SONDERZAHLUNGEN!$C$7:$C$36),MAX(0,C450-F450)),0)</x:f>
        <x:v>0</x:v>
      </x:c>
      <x:c r="H450" s="712" t="n">
        <x:f>IF(AND(A450=KREDITRECHNER!$B$8,C450&gt;0),MAX(0,C450-F450-G450),0)</x:f>
        <x:v>0</x:v>
      </x:c>
      <x:c r="I450" s="712" t="n">
        <x:f>IF(C450&gt;0,D450+G450+H450+KREDITRECHNER!$B$12,0)</x:f>
        <x:v>0</x:v>
      </x:c>
      <x:c r="J450" s="712" t="n">
        <x:f>MAX(0,C450-F450-G450-H450)</x:f>
        <x:v>0</x:v>
      </x:c>
    </x:row>
    <x:row r="451">
      <x:c r="A451" s="664" t="n">
        <x:v>445</x:v>
      </x:c>
      <x:c r="B451" s="685" t="str">
        <x:f>IF(A451&lt;=KREDITRECHNER!$B$8,EDATE(KREDITRECHNER!$B$14,A451-1),"")</x:f>
      </x:c>
      <x:c r="C451" s="712" t="n">
        <x:f>IF(A451&lt;=KREDITRECHNER!$B$8,J450,0)</x:f>
        <x:v>0</x:v>
      </x:c>
      <x:c r="D451" s="712" t="n">
        <x:f>IF(C451&gt;0,MIN(KREDITRECHNER!$I$6,C451+E451),0)</x:f>
        <x:v>0</x:v>
      </x:c>
      <x:c r="E451" s="712" t="n">
        <x:f>IF(C451&gt;0,C451*KREDITRECHNER!$B$9/12,0)</x:f>
        <x:v>0</x:v>
      </x:c>
      <x:c r="F451" s="712" t="n">
        <x:f>MAX(0,D451-E451)</x:f>
        <x:v>0</x:v>
      </x:c>
      <x:c r="G451" s="712" t="n">
        <x:f>IF(C451&gt;0,MIN(SUMIF(SONDERZAHLUNGEN!$A$7:$A$36,A451,SONDERZAHLUNGEN!$C$7:$C$36),MAX(0,C451-F451)),0)</x:f>
        <x:v>0</x:v>
      </x:c>
      <x:c r="H451" s="712" t="n">
        <x:f>IF(AND(A451=KREDITRECHNER!$B$8,C451&gt;0),MAX(0,C451-F451-G451),0)</x:f>
        <x:v>0</x:v>
      </x:c>
      <x:c r="I451" s="712" t="n">
        <x:f>IF(C451&gt;0,D451+G451+H451+KREDITRECHNER!$B$12,0)</x:f>
        <x:v>0</x:v>
      </x:c>
      <x:c r="J451" s="712" t="n">
        <x:f>MAX(0,C451-F451-G451-H451)</x:f>
        <x:v>0</x:v>
      </x:c>
    </x:row>
    <x:row r="452">
      <x:c r="A452" s="664" t="n">
        <x:v>446</x:v>
      </x:c>
      <x:c r="B452" s="685" t="str">
        <x:f>IF(A452&lt;=KREDITRECHNER!$B$8,EDATE(KREDITRECHNER!$B$14,A452-1),"")</x:f>
      </x:c>
      <x:c r="C452" s="712" t="n">
        <x:f>IF(A452&lt;=KREDITRECHNER!$B$8,J451,0)</x:f>
        <x:v>0</x:v>
      </x:c>
      <x:c r="D452" s="712" t="n">
        <x:f>IF(C452&gt;0,MIN(KREDITRECHNER!$I$6,C452+E452),0)</x:f>
        <x:v>0</x:v>
      </x:c>
      <x:c r="E452" s="712" t="n">
        <x:f>IF(C452&gt;0,C452*KREDITRECHNER!$B$9/12,0)</x:f>
        <x:v>0</x:v>
      </x:c>
      <x:c r="F452" s="712" t="n">
        <x:f>MAX(0,D452-E452)</x:f>
        <x:v>0</x:v>
      </x:c>
      <x:c r="G452" s="712" t="n">
        <x:f>IF(C452&gt;0,MIN(SUMIF(SONDERZAHLUNGEN!$A$7:$A$36,A452,SONDERZAHLUNGEN!$C$7:$C$36),MAX(0,C452-F452)),0)</x:f>
        <x:v>0</x:v>
      </x:c>
      <x:c r="H452" s="712" t="n">
        <x:f>IF(AND(A452=KREDITRECHNER!$B$8,C452&gt;0),MAX(0,C452-F452-G452),0)</x:f>
        <x:v>0</x:v>
      </x:c>
      <x:c r="I452" s="712" t="n">
        <x:f>IF(C452&gt;0,D452+G452+H452+KREDITRECHNER!$B$12,0)</x:f>
        <x:v>0</x:v>
      </x:c>
      <x:c r="J452" s="712" t="n">
        <x:f>MAX(0,C452-F452-G452-H452)</x:f>
        <x:v>0</x:v>
      </x:c>
    </x:row>
    <x:row r="453">
      <x:c r="A453" s="664" t="n">
        <x:v>447</x:v>
      </x:c>
      <x:c r="B453" s="685" t="str">
        <x:f>IF(A453&lt;=KREDITRECHNER!$B$8,EDATE(KREDITRECHNER!$B$14,A453-1),"")</x:f>
      </x:c>
      <x:c r="C453" s="712" t="n">
        <x:f>IF(A453&lt;=KREDITRECHNER!$B$8,J452,0)</x:f>
        <x:v>0</x:v>
      </x:c>
      <x:c r="D453" s="712" t="n">
        <x:f>IF(C453&gt;0,MIN(KREDITRECHNER!$I$6,C453+E453),0)</x:f>
        <x:v>0</x:v>
      </x:c>
      <x:c r="E453" s="712" t="n">
        <x:f>IF(C453&gt;0,C453*KREDITRECHNER!$B$9/12,0)</x:f>
        <x:v>0</x:v>
      </x:c>
      <x:c r="F453" s="712" t="n">
        <x:f>MAX(0,D453-E453)</x:f>
        <x:v>0</x:v>
      </x:c>
      <x:c r="G453" s="712" t="n">
        <x:f>IF(C453&gt;0,MIN(SUMIF(SONDERZAHLUNGEN!$A$7:$A$36,A453,SONDERZAHLUNGEN!$C$7:$C$36),MAX(0,C453-F453)),0)</x:f>
        <x:v>0</x:v>
      </x:c>
      <x:c r="H453" s="712" t="n">
        <x:f>IF(AND(A453=KREDITRECHNER!$B$8,C453&gt;0),MAX(0,C453-F453-G453),0)</x:f>
        <x:v>0</x:v>
      </x:c>
      <x:c r="I453" s="712" t="n">
        <x:f>IF(C453&gt;0,D453+G453+H453+KREDITRECHNER!$B$12,0)</x:f>
        <x:v>0</x:v>
      </x:c>
      <x:c r="J453" s="712" t="n">
        <x:f>MAX(0,C453-F453-G453-H453)</x:f>
        <x:v>0</x:v>
      </x:c>
    </x:row>
    <x:row r="454">
      <x:c r="A454" s="664" t="n">
        <x:v>448</x:v>
      </x:c>
      <x:c r="B454" s="685" t="str">
        <x:f>IF(A454&lt;=KREDITRECHNER!$B$8,EDATE(KREDITRECHNER!$B$14,A454-1),"")</x:f>
      </x:c>
      <x:c r="C454" s="712" t="n">
        <x:f>IF(A454&lt;=KREDITRECHNER!$B$8,J453,0)</x:f>
        <x:v>0</x:v>
      </x:c>
      <x:c r="D454" s="712" t="n">
        <x:f>IF(C454&gt;0,MIN(KREDITRECHNER!$I$6,C454+E454),0)</x:f>
        <x:v>0</x:v>
      </x:c>
      <x:c r="E454" s="712" t="n">
        <x:f>IF(C454&gt;0,C454*KREDITRECHNER!$B$9/12,0)</x:f>
        <x:v>0</x:v>
      </x:c>
      <x:c r="F454" s="712" t="n">
        <x:f>MAX(0,D454-E454)</x:f>
        <x:v>0</x:v>
      </x:c>
      <x:c r="G454" s="712" t="n">
        <x:f>IF(C454&gt;0,MIN(SUMIF(SONDERZAHLUNGEN!$A$7:$A$36,A454,SONDERZAHLUNGEN!$C$7:$C$36),MAX(0,C454-F454)),0)</x:f>
        <x:v>0</x:v>
      </x:c>
      <x:c r="H454" s="712" t="n">
        <x:f>IF(AND(A454=KREDITRECHNER!$B$8,C454&gt;0),MAX(0,C454-F454-G454),0)</x:f>
        <x:v>0</x:v>
      </x:c>
      <x:c r="I454" s="712" t="n">
        <x:f>IF(C454&gt;0,D454+G454+H454+KREDITRECHNER!$B$12,0)</x:f>
        <x:v>0</x:v>
      </x:c>
      <x:c r="J454" s="712" t="n">
        <x:f>MAX(0,C454-F454-G454-H454)</x:f>
        <x:v>0</x:v>
      </x:c>
    </x:row>
    <x:row r="455">
      <x:c r="A455" s="664" t="n">
        <x:v>449</x:v>
      </x:c>
      <x:c r="B455" s="685" t="str">
        <x:f>IF(A455&lt;=KREDITRECHNER!$B$8,EDATE(KREDITRECHNER!$B$14,A455-1),"")</x:f>
      </x:c>
      <x:c r="C455" s="712" t="n">
        <x:f>IF(A455&lt;=KREDITRECHNER!$B$8,J454,0)</x:f>
        <x:v>0</x:v>
      </x:c>
      <x:c r="D455" s="712" t="n">
        <x:f>IF(C455&gt;0,MIN(KREDITRECHNER!$I$6,C455+E455),0)</x:f>
        <x:v>0</x:v>
      </x:c>
      <x:c r="E455" s="712" t="n">
        <x:f>IF(C455&gt;0,C455*KREDITRECHNER!$B$9/12,0)</x:f>
        <x:v>0</x:v>
      </x:c>
      <x:c r="F455" s="712" t="n">
        <x:f>MAX(0,D455-E455)</x:f>
        <x:v>0</x:v>
      </x:c>
      <x:c r="G455" s="712" t="n">
        <x:f>IF(C455&gt;0,MIN(SUMIF(SONDERZAHLUNGEN!$A$7:$A$36,A455,SONDERZAHLUNGEN!$C$7:$C$36),MAX(0,C455-F455)),0)</x:f>
        <x:v>0</x:v>
      </x:c>
      <x:c r="H455" s="712" t="n">
        <x:f>IF(AND(A455=KREDITRECHNER!$B$8,C455&gt;0),MAX(0,C455-F455-G455),0)</x:f>
        <x:v>0</x:v>
      </x:c>
      <x:c r="I455" s="712" t="n">
        <x:f>IF(C455&gt;0,D455+G455+H455+KREDITRECHNER!$B$12,0)</x:f>
        <x:v>0</x:v>
      </x:c>
      <x:c r="J455" s="712" t="n">
        <x:f>MAX(0,C455-F455-G455-H455)</x:f>
        <x:v>0</x:v>
      </x:c>
    </x:row>
    <x:row r="456">
      <x:c r="A456" s="664" t="n">
        <x:v>450</x:v>
      </x:c>
      <x:c r="B456" s="685" t="str">
        <x:f>IF(A456&lt;=KREDITRECHNER!$B$8,EDATE(KREDITRECHNER!$B$14,A456-1),"")</x:f>
      </x:c>
      <x:c r="C456" s="712" t="n">
        <x:f>IF(A456&lt;=KREDITRECHNER!$B$8,J455,0)</x:f>
        <x:v>0</x:v>
      </x:c>
      <x:c r="D456" s="712" t="n">
        <x:f>IF(C456&gt;0,MIN(KREDITRECHNER!$I$6,C456+E456),0)</x:f>
        <x:v>0</x:v>
      </x:c>
      <x:c r="E456" s="712" t="n">
        <x:f>IF(C456&gt;0,C456*KREDITRECHNER!$B$9/12,0)</x:f>
        <x:v>0</x:v>
      </x:c>
      <x:c r="F456" s="712" t="n">
        <x:f>MAX(0,D456-E456)</x:f>
        <x:v>0</x:v>
      </x:c>
      <x:c r="G456" s="712" t="n">
        <x:f>IF(C456&gt;0,MIN(SUMIF(SONDERZAHLUNGEN!$A$7:$A$36,A456,SONDERZAHLUNGEN!$C$7:$C$36),MAX(0,C456-F456)),0)</x:f>
        <x:v>0</x:v>
      </x:c>
      <x:c r="H456" s="712" t="n">
        <x:f>IF(AND(A456=KREDITRECHNER!$B$8,C456&gt;0),MAX(0,C456-F456-G456),0)</x:f>
        <x:v>0</x:v>
      </x:c>
      <x:c r="I456" s="712" t="n">
        <x:f>IF(C456&gt;0,D456+G456+H456+KREDITRECHNER!$B$12,0)</x:f>
        <x:v>0</x:v>
      </x:c>
      <x:c r="J456" s="712" t="n">
        <x:f>MAX(0,C456-F456-G456-H456)</x:f>
        <x:v>0</x:v>
      </x:c>
    </x:row>
    <x:row r="457">
      <x:c r="A457" s="664" t="n">
        <x:v>451</x:v>
      </x:c>
      <x:c r="B457" s="685" t="str">
        <x:f>IF(A457&lt;=KREDITRECHNER!$B$8,EDATE(KREDITRECHNER!$B$14,A457-1),"")</x:f>
      </x:c>
      <x:c r="C457" s="712" t="n">
        <x:f>IF(A457&lt;=KREDITRECHNER!$B$8,J456,0)</x:f>
        <x:v>0</x:v>
      </x:c>
      <x:c r="D457" s="712" t="n">
        <x:f>IF(C457&gt;0,MIN(KREDITRECHNER!$I$6,C457+E457),0)</x:f>
        <x:v>0</x:v>
      </x:c>
      <x:c r="E457" s="712" t="n">
        <x:f>IF(C457&gt;0,C457*KREDITRECHNER!$B$9/12,0)</x:f>
        <x:v>0</x:v>
      </x:c>
      <x:c r="F457" s="712" t="n">
        <x:f>MAX(0,D457-E457)</x:f>
        <x:v>0</x:v>
      </x:c>
      <x:c r="G457" s="712" t="n">
        <x:f>IF(C457&gt;0,MIN(SUMIF(SONDERZAHLUNGEN!$A$7:$A$36,A457,SONDERZAHLUNGEN!$C$7:$C$36),MAX(0,C457-F457)),0)</x:f>
        <x:v>0</x:v>
      </x:c>
      <x:c r="H457" s="712" t="n">
        <x:f>IF(AND(A457=KREDITRECHNER!$B$8,C457&gt;0),MAX(0,C457-F457-G457),0)</x:f>
        <x:v>0</x:v>
      </x:c>
      <x:c r="I457" s="712" t="n">
        <x:f>IF(C457&gt;0,D457+G457+H457+KREDITRECHNER!$B$12,0)</x:f>
        <x:v>0</x:v>
      </x:c>
      <x:c r="J457" s="712" t="n">
        <x:f>MAX(0,C457-F457-G457-H457)</x:f>
        <x:v>0</x:v>
      </x:c>
    </x:row>
    <x:row r="458">
      <x:c r="A458" s="664" t="n">
        <x:v>452</x:v>
      </x:c>
      <x:c r="B458" s="685" t="str">
        <x:f>IF(A458&lt;=KREDITRECHNER!$B$8,EDATE(KREDITRECHNER!$B$14,A458-1),"")</x:f>
      </x:c>
      <x:c r="C458" s="712" t="n">
        <x:f>IF(A458&lt;=KREDITRECHNER!$B$8,J457,0)</x:f>
        <x:v>0</x:v>
      </x:c>
      <x:c r="D458" s="712" t="n">
        <x:f>IF(C458&gt;0,MIN(KREDITRECHNER!$I$6,C458+E458),0)</x:f>
        <x:v>0</x:v>
      </x:c>
      <x:c r="E458" s="712" t="n">
        <x:f>IF(C458&gt;0,C458*KREDITRECHNER!$B$9/12,0)</x:f>
        <x:v>0</x:v>
      </x:c>
      <x:c r="F458" s="712" t="n">
        <x:f>MAX(0,D458-E458)</x:f>
        <x:v>0</x:v>
      </x:c>
      <x:c r="G458" s="712" t="n">
        <x:f>IF(C458&gt;0,MIN(SUMIF(SONDERZAHLUNGEN!$A$7:$A$36,A458,SONDERZAHLUNGEN!$C$7:$C$36),MAX(0,C458-F458)),0)</x:f>
        <x:v>0</x:v>
      </x:c>
      <x:c r="H458" s="712" t="n">
        <x:f>IF(AND(A458=KREDITRECHNER!$B$8,C458&gt;0),MAX(0,C458-F458-G458),0)</x:f>
        <x:v>0</x:v>
      </x:c>
      <x:c r="I458" s="712" t="n">
        <x:f>IF(C458&gt;0,D458+G458+H458+KREDITRECHNER!$B$12,0)</x:f>
        <x:v>0</x:v>
      </x:c>
      <x:c r="J458" s="712" t="n">
        <x:f>MAX(0,C458-F458-G458-H458)</x:f>
        <x:v>0</x:v>
      </x:c>
    </x:row>
    <x:row r="459">
      <x:c r="A459" s="664" t="n">
        <x:v>453</x:v>
      </x:c>
      <x:c r="B459" s="685" t="str">
        <x:f>IF(A459&lt;=KREDITRECHNER!$B$8,EDATE(KREDITRECHNER!$B$14,A459-1),"")</x:f>
      </x:c>
      <x:c r="C459" s="712" t="n">
        <x:f>IF(A459&lt;=KREDITRECHNER!$B$8,J458,0)</x:f>
        <x:v>0</x:v>
      </x:c>
      <x:c r="D459" s="712" t="n">
        <x:f>IF(C459&gt;0,MIN(KREDITRECHNER!$I$6,C459+E459),0)</x:f>
        <x:v>0</x:v>
      </x:c>
      <x:c r="E459" s="712" t="n">
        <x:f>IF(C459&gt;0,C459*KREDITRECHNER!$B$9/12,0)</x:f>
        <x:v>0</x:v>
      </x:c>
      <x:c r="F459" s="712" t="n">
        <x:f>MAX(0,D459-E459)</x:f>
        <x:v>0</x:v>
      </x:c>
      <x:c r="G459" s="712" t="n">
        <x:f>IF(C459&gt;0,MIN(SUMIF(SONDERZAHLUNGEN!$A$7:$A$36,A459,SONDERZAHLUNGEN!$C$7:$C$36),MAX(0,C459-F459)),0)</x:f>
        <x:v>0</x:v>
      </x:c>
      <x:c r="H459" s="712" t="n">
        <x:f>IF(AND(A459=KREDITRECHNER!$B$8,C459&gt;0),MAX(0,C459-F459-G459),0)</x:f>
        <x:v>0</x:v>
      </x:c>
      <x:c r="I459" s="712" t="n">
        <x:f>IF(C459&gt;0,D459+G459+H459+KREDITRECHNER!$B$12,0)</x:f>
        <x:v>0</x:v>
      </x:c>
      <x:c r="J459" s="712" t="n">
        <x:f>MAX(0,C459-F459-G459-H459)</x:f>
        <x:v>0</x:v>
      </x:c>
    </x:row>
    <x:row r="460">
      <x:c r="A460" s="664" t="n">
        <x:v>454</x:v>
      </x:c>
      <x:c r="B460" s="685" t="str">
        <x:f>IF(A460&lt;=KREDITRECHNER!$B$8,EDATE(KREDITRECHNER!$B$14,A460-1),"")</x:f>
      </x:c>
      <x:c r="C460" s="712" t="n">
        <x:f>IF(A460&lt;=KREDITRECHNER!$B$8,J459,0)</x:f>
        <x:v>0</x:v>
      </x:c>
      <x:c r="D460" s="712" t="n">
        <x:f>IF(C460&gt;0,MIN(KREDITRECHNER!$I$6,C460+E460),0)</x:f>
        <x:v>0</x:v>
      </x:c>
      <x:c r="E460" s="712" t="n">
        <x:f>IF(C460&gt;0,C460*KREDITRECHNER!$B$9/12,0)</x:f>
        <x:v>0</x:v>
      </x:c>
      <x:c r="F460" s="712" t="n">
        <x:f>MAX(0,D460-E460)</x:f>
        <x:v>0</x:v>
      </x:c>
      <x:c r="G460" s="712" t="n">
        <x:f>IF(C460&gt;0,MIN(SUMIF(SONDERZAHLUNGEN!$A$7:$A$36,A460,SONDERZAHLUNGEN!$C$7:$C$36),MAX(0,C460-F460)),0)</x:f>
        <x:v>0</x:v>
      </x:c>
      <x:c r="H460" s="712" t="n">
        <x:f>IF(AND(A460=KREDITRECHNER!$B$8,C460&gt;0),MAX(0,C460-F460-G460),0)</x:f>
        <x:v>0</x:v>
      </x:c>
      <x:c r="I460" s="712" t="n">
        <x:f>IF(C460&gt;0,D460+G460+H460+KREDITRECHNER!$B$12,0)</x:f>
        <x:v>0</x:v>
      </x:c>
      <x:c r="J460" s="712" t="n">
        <x:f>MAX(0,C460-F460-G460-H460)</x:f>
        <x:v>0</x:v>
      </x:c>
    </x:row>
    <x:row r="461">
      <x:c r="A461" s="664" t="n">
        <x:v>455</x:v>
      </x:c>
      <x:c r="B461" s="685" t="str">
        <x:f>IF(A461&lt;=KREDITRECHNER!$B$8,EDATE(KREDITRECHNER!$B$14,A461-1),"")</x:f>
      </x:c>
      <x:c r="C461" s="712" t="n">
        <x:f>IF(A461&lt;=KREDITRECHNER!$B$8,J460,0)</x:f>
        <x:v>0</x:v>
      </x:c>
      <x:c r="D461" s="712" t="n">
        <x:f>IF(C461&gt;0,MIN(KREDITRECHNER!$I$6,C461+E461),0)</x:f>
        <x:v>0</x:v>
      </x:c>
      <x:c r="E461" s="712" t="n">
        <x:f>IF(C461&gt;0,C461*KREDITRECHNER!$B$9/12,0)</x:f>
        <x:v>0</x:v>
      </x:c>
      <x:c r="F461" s="712" t="n">
        <x:f>MAX(0,D461-E461)</x:f>
        <x:v>0</x:v>
      </x:c>
      <x:c r="G461" s="712" t="n">
        <x:f>IF(C461&gt;0,MIN(SUMIF(SONDERZAHLUNGEN!$A$7:$A$36,A461,SONDERZAHLUNGEN!$C$7:$C$36),MAX(0,C461-F461)),0)</x:f>
        <x:v>0</x:v>
      </x:c>
      <x:c r="H461" s="712" t="n">
        <x:f>IF(AND(A461=KREDITRECHNER!$B$8,C461&gt;0),MAX(0,C461-F461-G461),0)</x:f>
        <x:v>0</x:v>
      </x:c>
      <x:c r="I461" s="712" t="n">
        <x:f>IF(C461&gt;0,D461+G461+H461+KREDITRECHNER!$B$12,0)</x:f>
        <x:v>0</x:v>
      </x:c>
      <x:c r="J461" s="712" t="n">
        <x:f>MAX(0,C461-F461-G461-H461)</x:f>
        <x:v>0</x:v>
      </x:c>
    </x:row>
    <x:row r="462">
      <x:c r="A462" s="664" t="n">
        <x:v>456</x:v>
      </x:c>
      <x:c r="B462" s="685" t="str">
        <x:f>IF(A462&lt;=KREDITRECHNER!$B$8,EDATE(KREDITRECHNER!$B$14,A462-1),"")</x:f>
      </x:c>
      <x:c r="C462" s="712" t="n">
        <x:f>IF(A462&lt;=KREDITRECHNER!$B$8,J461,0)</x:f>
        <x:v>0</x:v>
      </x:c>
      <x:c r="D462" s="712" t="n">
        <x:f>IF(C462&gt;0,MIN(KREDITRECHNER!$I$6,C462+E462),0)</x:f>
        <x:v>0</x:v>
      </x:c>
      <x:c r="E462" s="712" t="n">
        <x:f>IF(C462&gt;0,C462*KREDITRECHNER!$B$9/12,0)</x:f>
        <x:v>0</x:v>
      </x:c>
      <x:c r="F462" s="712" t="n">
        <x:f>MAX(0,D462-E462)</x:f>
        <x:v>0</x:v>
      </x:c>
      <x:c r="G462" s="712" t="n">
        <x:f>IF(C462&gt;0,MIN(SUMIF(SONDERZAHLUNGEN!$A$7:$A$36,A462,SONDERZAHLUNGEN!$C$7:$C$36),MAX(0,C462-F462)),0)</x:f>
        <x:v>0</x:v>
      </x:c>
      <x:c r="H462" s="712" t="n">
        <x:f>IF(AND(A462=KREDITRECHNER!$B$8,C462&gt;0),MAX(0,C462-F462-G462),0)</x:f>
        <x:v>0</x:v>
      </x:c>
      <x:c r="I462" s="712" t="n">
        <x:f>IF(C462&gt;0,D462+G462+H462+KREDITRECHNER!$B$12,0)</x:f>
        <x:v>0</x:v>
      </x:c>
      <x:c r="J462" s="712" t="n">
        <x:f>MAX(0,C462-F462-G462-H462)</x:f>
        <x:v>0</x:v>
      </x:c>
    </x:row>
    <x:row r="463">
      <x:c r="A463" s="664" t="n">
        <x:v>457</x:v>
      </x:c>
      <x:c r="B463" s="685" t="str">
        <x:f>IF(A463&lt;=KREDITRECHNER!$B$8,EDATE(KREDITRECHNER!$B$14,A463-1),"")</x:f>
      </x:c>
      <x:c r="C463" s="712" t="n">
        <x:f>IF(A463&lt;=KREDITRECHNER!$B$8,J462,0)</x:f>
        <x:v>0</x:v>
      </x:c>
      <x:c r="D463" s="712" t="n">
        <x:f>IF(C463&gt;0,MIN(KREDITRECHNER!$I$6,C463+E463),0)</x:f>
        <x:v>0</x:v>
      </x:c>
      <x:c r="E463" s="712" t="n">
        <x:f>IF(C463&gt;0,C463*KREDITRECHNER!$B$9/12,0)</x:f>
        <x:v>0</x:v>
      </x:c>
      <x:c r="F463" s="712" t="n">
        <x:f>MAX(0,D463-E463)</x:f>
        <x:v>0</x:v>
      </x:c>
      <x:c r="G463" s="712" t="n">
        <x:f>IF(C463&gt;0,MIN(SUMIF(SONDERZAHLUNGEN!$A$7:$A$36,A463,SONDERZAHLUNGEN!$C$7:$C$36),MAX(0,C463-F463)),0)</x:f>
        <x:v>0</x:v>
      </x:c>
      <x:c r="H463" s="712" t="n">
        <x:f>IF(AND(A463=KREDITRECHNER!$B$8,C463&gt;0),MAX(0,C463-F463-G463),0)</x:f>
        <x:v>0</x:v>
      </x:c>
      <x:c r="I463" s="712" t="n">
        <x:f>IF(C463&gt;0,D463+G463+H463+KREDITRECHNER!$B$12,0)</x:f>
        <x:v>0</x:v>
      </x:c>
      <x:c r="J463" s="712" t="n">
        <x:f>MAX(0,C463-F463-G463-H463)</x:f>
        <x:v>0</x:v>
      </x:c>
    </x:row>
    <x:row r="464">
      <x:c r="A464" s="664" t="n">
        <x:v>458</x:v>
      </x:c>
      <x:c r="B464" s="685" t="str">
        <x:f>IF(A464&lt;=KREDITRECHNER!$B$8,EDATE(KREDITRECHNER!$B$14,A464-1),"")</x:f>
      </x:c>
      <x:c r="C464" s="712" t="n">
        <x:f>IF(A464&lt;=KREDITRECHNER!$B$8,J463,0)</x:f>
        <x:v>0</x:v>
      </x:c>
      <x:c r="D464" s="712" t="n">
        <x:f>IF(C464&gt;0,MIN(KREDITRECHNER!$I$6,C464+E464),0)</x:f>
        <x:v>0</x:v>
      </x:c>
      <x:c r="E464" s="712" t="n">
        <x:f>IF(C464&gt;0,C464*KREDITRECHNER!$B$9/12,0)</x:f>
        <x:v>0</x:v>
      </x:c>
      <x:c r="F464" s="712" t="n">
        <x:f>MAX(0,D464-E464)</x:f>
        <x:v>0</x:v>
      </x:c>
      <x:c r="G464" s="712" t="n">
        <x:f>IF(C464&gt;0,MIN(SUMIF(SONDERZAHLUNGEN!$A$7:$A$36,A464,SONDERZAHLUNGEN!$C$7:$C$36),MAX(0,C464-F464)),0)</x:f>
        <x:v>0</x:v>
      </x:c>
      <x:c r="H464" s="712" t="n">
        <x:f>IF(AND(A464=KREDITRECHNER!$B$8,C464&gt;0),MAX(0,C464-F464-G464),0)</x:f>
        <x:v>0</x:v>
      </x:c>
      <x:c r="I464" s="712" t="n">
        <x:f>IF(C464&gt;0,D464+G464+H464+KREDITRECHNER!$B$12,0)</x:f>
        <x:v>0</x:v>
      </x:c>
      <x:c r="J464" s="712" t="n">
        <x:f>MAX(0,C464-F464-G464-H464)</x:f>
        <x:v>0</x:v>
      </x:c>
    </x:row>
    <x:row r="465">
      <x:c r="A465" s="664" t="n">
        <x:v>459</x:v>
      </x:c>
      <x:c r="B465" s="685" t="str">
        <x:f>IF(A465&lt;=KREDITRECHNER!$B$8,EDATE(KREDITRECHNER!$B$14,A465-1),"")</x:f>
      </x:c>
      <x:c r="C465" s="712" t="n">
        <x:f>IF(A465&lt;=KREDITRECHNER!$B$8,J464,0)</x:f>
        <x:v>0</x:v>
      </x:c>
      <x:c r="D465" s="712" t="n">
        <x:f>IF(C465&gt;0,MIN(KREDITRECHNER!$I$6,C465+E465),0)</x:f>
        <x:v>0</x:v>
      </x:c>
      <x:c r="E465" s="712" t="n">
        <x:f>IF(C465&gt;0,C465*KREDITRECHNER!$B$9/12,0)</x:f>
        <x:v>0</x:v>
      </x:c>
      <x:c r="F465" s="712" t="n">
        <x:f>MAX(0,D465-E465)</x:f>
        <x:v>0</x:v>
      </x:c>
      <x:c r="G465" s="712" t="n">
        <x:f>IF(C465&gt;0,MIN(SUMIF(SONDERZAHLUNGEN!$A$7:$A$36,A465,SONDERZAHLUNGEN!$C$7:$C$36),MAX(0,C465-F465)),0)</x:f>
        <x:v>0</x:v>
      </x:c>
      <x:c r="H465" s="712" t="n">
        <x:f>IF(AND(A465=KREDITRECHNER!$B$8,C465&gt;0),MAX(0,C465-F465-G465),0)</x:f>
        <x:v>0</x:v>
      </x:c>
      <x:c r="I465" s="712" t="n">
        <x:f>IF(C465&gt;0,D465+G465+H465+KREDITRECHNER!$B$12,0)</x:f>
        <x:v>0</x:v>
      </x:c>
      <x:c r="J465" s="712" t="n">
        <x:f>MAX(0,C465-F465-G465-H465)</x:f>
        <x:v>0</x:v>
      </x:c>
    </x:row>
    <x:row r="466">
      <x:c r="A466" s="664" t="n">
        <x:v>460</x:v>
      </x:c>
      <x:c r="B466" s="685" t="str">
        <x:f>IF(A466&lt;=KREDITRECHNER!$B$8,EDATE(KREDITRECHNER!$B$14,A466-1),"")</x:f>
      </x:c>
      <x:c r="C466" s="712" t="n">
        <x:f>IF(A466&lt;=KREDITRECHNER!$B$8,J465,0)</x:f>
        <x:v>0</x:v>
      </x:c>
      <x:c r="D466" s="712" t="n">
        <x:f>IF(C466&gt;0,MIN(KREDITRECHNER!$I$6,C466+E466),0)</x:f>
        <x:v>0</x:v>
      </x:c>
      <x:c r="E466" s="712" t="n">
        <x:f>IF(C466&gt;0,C466*KREDITRECHNER!$B$9/12,0)</x:f>
        <x:v>0</x:v>
      </x:c>
      <x:c r="F466" s="712" t="n">
        <x:f>MAX(0,D466-E466)</x:f>
        <x:v>0</x:v>
      </x:c>
      <x:c r="G466" s="712" t="n">
        <x:f>IF(C466&gt;0,MIN(SUMIF(SONDERZAHLUNGEN!$A$7:$A$36,A466,SONDERZAHLUNGEN!$C$7:$C$36),MAX(0,C466-F466)),0)</x:f>
        <x:v>0</x:v>
      </x:c>
      <x:c r="H466" s="712" t="n">
        <x:f>IF(AND(A466=KREDITRECHNER!$B$8,C466&gt;0),MAX(0,C466-F466-G466),0)</x:f>
        <x:v>0</x:v>
      </x:c>
      <x:c r="I466" s="712" t="n">
        <x:f>IF(C466&gt;0,D466+G466+H466+KREDITRECHNER!$B$12,0)</x:f>
        <x:v>0</x:v>
      </x:c>
      <x:c r="J466" s="712" t="n">
        <x:f>MAX(0,C466-F466-G466-H466)</x:f>
        <x:v>0</x:v>
      </x:c>
    </x:row>
    <x:row r="467">
      <x:c r="A467" s="664" t="n">
        <x:v>461</x:v>
      </x:c>
      <x:c r="B467" s="685" t="str">
        <x:f>IF(A467&lt;=KREDITRECHNER!$B$8,EDATE(KREDITRECHNER!$B$14,A467-1),"")</x:f>
      </x:c>
      <x:c r="C467" s="712" t="n">
        <x:f>IF(A467&lt;=KREDITRECHNER!$B$8,J466,0)</x:f>
        <x:v>0</x:v>
      </x:c>
      <x:c r="D467" s="712" t="n">
        <x:f>IF(C467&gt;0,MIN(KREDITRECHNER!$I$6,C467+E467),0)</x:f>
        <x:v>0</x:v>
      </x:c>
      <x:c r="E467" s="712" t="n">
        <x:f>IF(C467&gt;0,C467*KREDITRECHNER!$B$9/12,0)</x:f>
        <x:v>0</x:v>
      </x:c>
      <x:c r="F467" s="712" t="n">
        <x:f>MAX(0,D467-E467)</x:f>
        <x:v>0</x:v>
      </x:c>
      <x:c r="G467" s="712" t="n">
        <x:f>IF(C467&gt;0,MIN(SUMIF(SONDERZAHLUNGEN!$A$7:$A$36,A467,SONDERZAHLUNGEN!$C$7:$C$36),MAX(0,C467-F467)),0)</x:f>
        <x:v>0</x:v>
      </x:c>
      <x:c r="H467" s="712" t="n">
        <x:f>IF(AND(A467=KREDITRECHNER!$B$8,C467&gt;0),MAX(0,C467-F467-G467),0)</x:f>
        <x:v>0</x:v>
      </x:c>
      <x:c r="I467" s="712" t="n">
        <x:f>IF(C467&gt;0,D467+G467+H467+KREDITRECHNER!$B$12,0)</x:f>
        <x:v>0</x:v>
      </x:c>
      <x:c r="J467" s="712" t="n">
        <x:f>MAX(0,C467-F467-G467-H467)</x:f>
        <x:v>0</x:v>
      </x:c>
    </x:row>
    <x:row r="468">
      <x:c r="A468" s="664" t="n">
        <x:v>462</x:v>
      </x:c>
      <x:c r="B468" s="685" t="str">
        <x:f>IF(A468&lt;=KREDITRECHNER!$B$8,EDATE(KREDITRECHNER!$B$14,A468-1),"")</x:f>
      </x:c>
      <x:c r="C468" s="712" t="n">
        <x:f>IF(A468&lt;=KREDITRECHNER!$B$8,J467,0)</x:f>
        <x:v>0</x:v>
      </x:c>
      <x:c r="D468" s="712" t="n">
        <x:f>IF(C468&gt;0,MIN(KREDITRECHNER!$I$6,C468+E468),0)</x:f>
        <x:v>0</x:v>
      </x:c>
      <x:c r="E468" s="712" t="n">
        <x:f>IF(C468&gt;0,C468*KREDITRECHNER!$B$9/12,0)</x:f>
        <x:v>0</x:v>
      </x:c>
      <x:c r="F468" s="712" t="n">
        <x:f>MAX(0,D468-E468)</x:f>
        <x:v>0</x:v>
      </x:c>
      <x:c r="G468" s="712" t="n">
        <x:f>IF(C468&gt;0,MIN(SUMIF(SONDERZAHLUNGEN!$A$7:$A$36,A468,SONDERZAHLUNGEN!$C$7:$C$36),MAX(0,C468-F468)),0)</x:f>
        <x:v>0</x:v>
      </x:c>
      <x:c r="H468" s="712" t="n">
        <x:f>IF(AND(A468=KREDITRECHNER!$B$8,C468&gt;0),MAX(0,C468-F468-G468),0)</x:f>
        <x:v>0</x:v>
      </x:c>
      <x:c r="I468" s="712" t="n">
        <x:f>IF(C468&gt;0,D468+G468+H468+KREDITRECHNER!$B$12,0)</x:f>
        <x:v>0</x:v>
      </x:c>
      <x:c r="J468" s="712" t="n">
        <x:f>MAX(0,C468-F468-G468-H468)</x:f>
        <x:v>0</x:v>
      </x:c>
    </x:row>
    <x:row r="469">
      <x:c r="A469" s="664" t="n">
        <x:v>463</x:v>
      </x:c>
      <x:c r="B469" s="685" t="str">
        <x:f>IF(A469&lt;=KREDITRECHNER!$B$8,EDATE(KREDITRECHNER!$B$14,A469-1),"")</x:f>
      </x:c>
      <x:c r="C469" s="712" t="n">
        <x:f>IF(A469&lt;=KREDITRECHNER!$B$8,J468,0)</x:f>
        <x:v>0</x:v>
      </x:c>
      <x:c r="D469" s="712" t="n">
        <x:f>IF(C469&gt;0,MIN(KREDITRECHNER!$I$6,C469+E469),0)</x:f>
        <x:v>0</x:v>
      </x:c>
      <x:c r="E469" s="712" t="n">
        <x:f>IF(C469&gt;0,C469*KREDITRECHNER!$B$9/12,0)</x:f>
        <x:v>0</x:v>
      </x:c>
      <x:c r="F469" s="712" t="n">
        <x:f>MAX(0,D469-E469)</x:f>
        <x:v>0</x:v>
      </x:c>
      <x:c r="G469" s="712" t="n">
        <x:f>IF(C469&gt;0,MIN(SUMIF(SONDERZAHLUNGEN!$A$7:$A$36,A469,SONDERZAHLUNGEN!$C$7:$C$36),MAX(0,C469-F469)),0)</x:f>
        <x:v>0</x:v>
      </x:c>
      <x:c r="H469" s="712" t="n">
        <x:f>IF(AND(A469=KREDITRECHNER!$B$8,C469&gt;0),MAX(0,C469-F469-G469),0)</x:f>
        <x:v>0</x:v>
      </x:c>
      <x:c r="I469" s="712" t="n">
        <x:f>IF(C469&gt;0,D469+G469+H469+KREDITRECHNER!$B$12,0)</x:f>
        <x:v>0</x:v>
      </x:c>
      <x:c r="J469" s="712" t="n">
        <x:f>MAX(0,C469-F469-G469-H469)</x:f>
        <x:v>0</x:v>
      </x:c>
    </x:row>
    <x:row r="470">
      <x:c r="A470" s="664" t="n">
        <x:v>464</x:v>
      </x:c>
      <x:c r="B470" s="685" t="str">
        <x:f>IF(A470&lt;=KREDITRECHNER!$B$8,EDATE(KREDITRECHNER!$B$14,A470-1),"")</x:f>
      </x:c>
      <x:c r="C470" s="712" t="n">
        <x:f>IF(A470&lt;=KREDITRECHNER!$B$8,J469,0)</x:f>
        <x:v>0</x:v>
      </x:c>
      <x:c r="D470" s="712" t="n">
        <x:f>IF(C470&gt;0,MIN(KREDITRECHNER!$I$6,C470+E470),0)</x:f>
        <x:v>0</x:v>
      </x:c>
      <x:c r="E470" s="712" t="n">
        <x:f>IF(C470&gt;0,C470*KREDITRECHNER!$B$9/12,0)</x:f>
        <x:v>0</x:v>
      </x:c>
      <x:c r="F470" s="712" t="n">
        <x:f>MAX(0,D470-E470)</x:f>
        <x:v>0</x:v>
      </x:c>
      <x:c r="G470" s="712" t="n">
        <x:f>IF(C470&gt;0,MIN(SUMIF(SONDERZAHLUNGEN!$A$7:$A$36,A470,SONDERZAHLUNGEN!$C$7:$C$36),MAX(0,C470-F470)),0)</x:f>
        <x:v>0</x:v>
      </x:c>
      <x:c r="H470" s="712" t="n">
        <x:f>IF(AND(A470=KREDITRECHNER!$B$8,C470&gt;0),MAX(0,C470-F470-G470),0)</x:f>
        <x:v>0</x:v>
      </x:c>
      <x:c r="I470" s="712" t="n">
        <x:f>IF(C470&gt;0,D470+G470+H470+KREDITRECHNER!$B$12,0)</x:f>
        <x:v>0</x:v>
      </x:c>
      <x:c r="J470" s="712" t="n">
        <x:f>MAX(0,C470-F470-G470-H470)</x:f>
        <x:v>0</x:v>
      </x:c>
    </x:row>
    <x:row r="471">
      <x:c r="A471" s="664" t="n">
        <x:v>465</x:v>
      </x:c>
      <x:c r="B471" s="685" t="str">
        <x:f>IF(A471&lt;=KREDITRECHNER!$B$8,EDATE(KREDITRECHNER!$B$14,A471-1),"")</x:f>
      </x:c>
      <x:c r="C471" s="712" t="n">
        <x:f>IF(A471&lt;=KREDITRECHNER!$B$8,J470,0)</x:f>
        <x:v>0</x:v>
      </x:c>
      <x:c r="D471" s="712" t="n">
        <x:f>IF(C471&gt;0,MIN(KREDITRECHNER!$I$6,C471+E471),0)</x:f>
        <x:v>0</x:v>
      </x:c>
      <x:c r="E471" s="712" t="n">
        <x:f>IF(C471&gt;0,C471*KREDITRECHNER!$B$9/12,0)</x:f>
        <x:v>0</x:v>
      </x:c>
      <x:c r="F471" s="712" t="n">
        <x:f>MAX(0,D471-E471)</x:f>
        <x:v>0</x:v>
      </x:c>
      <x:c r="G471" s="712" t="n">
        <x:f>IF(C471&gt;0,MIN(SUMIF(SONDERZAHLUNGEN!$A$7:$A$36,A471,SONDERZAHLUNGEN!$C$7:$C$36),MAX(0,C471-F471)),0)</x:f>
        <x:v>0</x:v>
      </x:c>
      <x:c r="H471" s="712" t="n">
        <x:f>IF(AND(A471=KREDITRECHNER!$B$8,C471&gt;0),MAX(0,C471-F471-G471),0)</x:f>
        <x:v>0</x:v>
      </x:c>
      <x:c r="I471" s="712" t="n">
        <x:f>IF(C471&gt;0,D471+G471+H471+KREDITRECHNER!$B$12,0)</x:f>
        <x:v>0</x:v>
      </x:c>
      <x:c r="J471" s="712" t="n">
        <x:f>MAX(0,C471-F471-G471-H471)</x:f>
        <x:v>0</x:v>
      </x:c>
    </x:row>
    <x:row r="472">
      <x:c r="A472" s="664" t="n">
        <x:v>466</x:v>
      </x:c>
      <x:c r="B472" s="685" t="str">
        <x:f>IF(A472&lt;=KREDITRECHNER!$B$8,EDATE(KREDITRECHNER!$B$14,A472-1),"")</x:f>
      </x:c>
      <x:c r="C472" s="712" t="n">
        <x:f>IF(A472&lt;=KREDITRECHNER!$B$8,J471,0)</x:f>
        <x:v>0</x:v>
      </x:c>
      <x:c r="D472" s="712" t="n">
        <x:f>IF(C472&gt;0,MIN(KREDITRECHNER!$I$6,C472+E472),0)</x:f>
        <x:v>0</x:v>
      </x:c>
      <x:c r="E472" s="712" t="n">
        <x:f>IF(C472&gt;0,C472*KREDITRECHNER!$B$9/12,0)</x:f>
        <x:v>0</x:v>
      </x:c>
      <x:c r="F472" s="712" t="n">
        <x:f>MAX(0,D472-E472)</x:f>
        <x:v>0</x:v>
      </x:c>
      <x:c r="G472" s="712" t="n">
        <x:f>IF(C472&gt;0,MIN(SUMIF(SONDERZAHLUNGEN!$A$7:$A$36,A472,SONDERZAHLUNGEN!$C$7:$C$36),MAX(0,C472-F472)),0)</x:f>
        <x:v>0</x:v>
      </x:c>
      <x:c r="H472" s="712" t="n">
        <x:f>IF(AND(A472=KREDITRECHNER!$B$8,C472&gt;0),MAX(0,C472-F472-G472),0)</x:f>
        <x:v>0</x:v>
      </x:c>
      <x:c r="I472" s="712" t="n">
        <x:f>IF(C472&gt;0,D472+G472+H472+KREDITRECHNER!$B$12,0)</x:f>
        <x:v>0</x:v>
      </x:c>
      <x:c r="J472" s="712" t="n">
        <x:f>MAX(0,C472-F472-G472-H472)</x:f>
        <x:v>0</x:v>
      </x:c>
    </x:row>
    <x:row r="473">
      <x:c r="A473" s="664" t="n">
        <x:v>467</x:v>
      </x:c>
      <x:c r="B473" s="685" t="str">
        <x:f>IF(A473&lt;=KREDITRECHNER!$B$8,EDATE(KREDITRECHNER!$B$14,A473-1),"")</x:f>
      </x:c>
      <x:c r="C473" s="712" t="n">
        <x:f>IF(A473&lt;=KREDITRECHNER!$B$8,J472,0)</x:f>
        <x:v>0</x:v>
      </x:c>
      <x:c r="D473" s="712" t="n">
        <x:f>IF(C473&gt;0,MIN(KREDITRECHNER!$I$6,C473+E473),0)</x:f>
        <x:v>0</x:v>
      </x:c>
      <x:c r="E473" s="712" t="n">
        <x:f>IF(C473&gt;0,C473*KREDITRECHNER!$B$9/12,0)</x:f>
        <x:v>0</x:v>
      </x:c>
      <x:c r="F473" s="712" t="n">
        <x:f>MAX(0,D473-E473)</x:f>
        <x:v>0</x:v>
      </x:c>
      <x:c r="G473" s="712" t="n">
        <x:f>IF(C473&gt;0,MIN(SUMIF(SONDERZAHLUNGEN!$A$7:$A$36,A473,SONDERZAHLUNGEN!$C$7:$C$36),MAX(0,C473-F473)),0)</x:f>
        <x:v>0</x:v>
      </x:c>
      <x:c r="H473" s="712" t="n">
        <x:f>IF(AND(A473=KREDITRECHNER!$B$8,C473&gt;0),MAX(0,C473-F473-G473),0)</x:f>
        <x:v>0</x:v>
      </x:c>
      <x:c r="I473" s="712" t="n">
        <x:f>IF(C473&gt;0,D473+G473+H473+KREDITRECHNER!$B$12,0)</x:f>
        <x:v>0</x:v>
      </x:c>
      <x:c r="J473" s="712" t="n">
        <x:f>MAX(0,C473-F473-G473-H473)</x:f>
        <x:v>0</x:v>
      </x:c>
    </x:row>
    <x:row r="474">
      <x:c r="A474" s="664" t="n">
        <x:v>468</x:v>
      </x:c>
      <x:c r="B474" s="685" t="str">
        <x:f>IF(A474&lt;=KREDITRECHNER!$B$8,EDATE(KREDITRECHNER!$B$14,A474-1),"")</x:f>
      </x:c>
      <x:c r="C474" s="712" t="n">
        <x:f>IF(A474&lt;=KREDITRECHNER!$B$8,J473,0)</x:f>
        <x:v>0</x:v>
      </x:c>
      <x:c r="D474" s="712" t="n">
        <x:f>IF(C474&gt;0,MIN(KREDITRECHNER!$I$6,C474+E474),0)</x:f>
        <x:v>0</x:v>
      </x:c>
      <x:c r="E474" s="712" t="n">
        <x:f>IF(C474&gt;0,C474*KREDITRECHNER!$B$9/12,0)</x:f>
        <x:v>0</x:v>
      </x:c>
      <x:c r="F474" s="712" t="n">
        <x:f>MAX(0,D474-E474)</x:f>
        <x:v>0</x:v>
      </x:c>
      <x:c r="G474" s="712" t="n">
        <x:f>IF(C474&gt;0,MIN(SUMIF(SONDERZAHLUNGEN!$A$7:$A$36,A474,SONDERZAHLUNGEN!$C$7:$C$36),MAX(0,C474-F474)),0)</x:f>
        <x:v>0</x:v>
      </x:c>
      <x:c r="H474" s="712" t="n">
        <x:f>IF(AND(A474=KREDITRECHNER!$B$8,C474&gt;0),MAX(0,C474-F474-G474),0)</x:f>
        <x:v>0</x:v>
      </x:c>
      <x:c r="I474" s="712" t="n">
        <x:f>IF(C474&gt;0,D474+G474+H474+KREDITRECHNER!$B$12,0)</x:f>
        <x:v>0</x:v>
      </x:c>
      <x:c r="J474" s="712" t="n">
        <x:f>MAX(0,C474-F474-G474-H474)</x:f>
        <x:v>0</x:v>
      </x:c>
    </x:row>
    <x:row r="475">
      <x:c r="A475" s="664" t="n">
        <x:v>469</x:v>
      </x:c>
      <x:c r="B475" s="685" t="str">
        <x:f>IF(A475&lt;=KREDITRECHNER!$B$8,EDATE(KREDITRECHNER!$B$14,A475-1),"")</x:f>
      </x:c>
      <x:c r="C475" s="712" t="n">
        <x:f>IF(A475&lt;=KREDITRECHNER!$B$8,J474,0)</x:f>
        <x:v>0</x:v>
      </x:c>
      <x:c r="D475" s="712" t="n">
        <x:f>IF(C475&gt;0,MIN(KREDITRECHNER!$I$6,C475+E475),0)</x:f>
        <x:v>0</x:v>
      </x:c>
      <x:c r="E475" s="712" t="n">
        <x:f>IF(C475&gt;0,C475*KREDITRECHNER!$B$9/12,0)</x:f>
        <x:v>0</x:v>
      </x:c>
      <x:c r="F475" s="712" t="n">
        <x:f>MAX(0,D475-E475)</x:f>
        <x:v>0</x:v>
      </x:c>
      <x:c r="G475" s="712" t="n">
        <x:f>IF(C475&gt;0,MIN(SUMIF(SONDERZAHLUNGEN!$A$7:$A$36,A475,SONDERZAHLUNGEN!$C$7:$C$36),MAX(0,C475-F475)),0)</x:f>
        <x:v>0</x:v>
      </x:c>
      <x:c r="H475" s="712" t="n">
        <x:f>IF(AND(A475=KREDITRECHNER!$B$8,C475&gt;0),MAX(0,C475-F475-G475),0)</x:f>
        <x:v>0</x:v>
      </x:c>
      <x:c r="I475" s="712" t="n">
        <x:f>IF(C475&gt;0,D475+G475+H475+KREDITRECHNER!$B$12,0)</x:f>
        <x:v>0</x:v>
      </x:c>
      <x:c r="J475" s="712" t="n">
        <x:f>MAX(0,C475-F475-G475-H475)</x:f>
        <x:v>0</x:v>
      </x:c>
    </x:row>
    <x:row r="476">
      <x:c r="A476" s="664" t="n">
        <x:v>470</x:v>
      </x:c>
      <x:c r="B476" s="685" t="str">
        <x:f>IF(A476&lt;=KREDITRECHNER!$B$8,EDATE(KREDITRECHNER!$B$14,A476-1),"")</x:f>
      </x:c>
      <x:c r="C476" s="712" t="n">
        <x:f>IF(A476&lt;=KREDITRECHNER!$B$8,J475,0)</x:f>
        <x:v>0</x:v>
      </x:c>
      <x:c r="D476" s="712" t="n">
        <x:f>IF(C476&gt;0,MIN(KREDITRECHNER!$I$6,C476+E476),0)</x:f>
        <x:v>0</x:v>
      </x:c>
      <x:c r="E476" s="712" t="n">
        <x:f>IF(C476&gt;0,C476*KREDITRECHNER!$B$9/12,0)</x:f>
        <x:v>0</x:v>
      </x:c>
      <x:c r="F476" s="712" t="n">
        <x:f>MAX(0,D476-E476)</x:f>
        <x:v>0</x:v>
      </x:c>
      <x:c r="G476" s="712" t="n">
        <x:f>IF(C476&gt;0,MIN(SUMIF(SONDERZAHLUNGEN!$A$7:$A$36,A476,SONDERZAHLUNGEN!$C$7:$C$36),MAX(0,C476-F476)),0)</x:f>
        <x:v>0</x:v>
      </x:c>
      <x:c r="H476" s="712" t="n">
        <x:f>IF(AND(A476=KREDITRECHNER!$B$8,C476&gt;0),MAX(0,C476-F476-G476),0)</x:f>
        <x:v>0</x:v>
      </x:c>
      <x:c r="I476" s="712" t="n">
        <x:f>IF(C476&gt;0,D476+G476+H476+KREDITRECHNER!$B$12,0)</x:f>
        <x:v>0</x:v>
      </x:c>
      <x:c r="J476" s="712" t="n">
        <x:f>MAX(0,C476-F476-G476-H476)</x:f>
        <x:v>0</x:v>
      </x:c>
    </x:row>
    <x:row r="477">
      <x:c r="A477" s="664" t="n">
        <x:v>471</x:v>
      </x:c>
      <x:c r="B477" s="685" t="str">
        <x:f>IF(A477&lt;=KREDITRECHNER!$B$8,EDATE(KREDITRECHNER!$B$14,A477-1),"")</x:f>
      </x:c>
      <x:c r="C477" s="712" t="n">
        <x:f>IF(A477&lt;=KREDITRECHNER!$B$8,J476,0)</x:f>
        <x:v>0</x:v>
      </x:c>
      <x:c r="D477" s="712" t="n">
        <x:f>IF(C477&gt;0,MIN(KREDITRECHNER!$I$6,C477+E477),0)</x:f>
        <x:v>0</x:v>
      </x:c>
      <x:c r="E477" s="712" t="n">
        <x:f>IF(C477&gt;0,C477*KREDITRECHNER!$B$9/12,0)</x:f>
        <x:v>0</x:v>
      </x:c>
      <x:c r="F477" s="712" t="n">
        <x:f>MAX(0,D477-E477)</x:f>
        <x:v>0</x:v>
      </x:c>
      <x:c r="G477" s="712" t="n">
        <x:f>IF(C477&gt;0,MIN(SUMIF(SONDERZAHLUNGEN!$A$7:$A$36,A477,SONDERZAHLUNGEN!$C$7:$C$36),MAX(0,C477-F477)),0)</x:f>
        <x:v>0</x:v>
      </x:c>
      <x:c r="H477" s="712" t="n">
        <x:f>IF(AND(A477=KREDITRECHNER!$B$8,C477&gt;0),MAX(0,C477-F477-G477),0)</x:f>
        <x:v>0</x:v>
      </x:c>
      <x:c r="I477" s="712" t="n">
        <x:f>IF(C477&gt;0,D477+G477+H477+KREDITRECHNER!$B$12,0)</x:f>
        <x:v>0</x:v>
      </x:c>
      <x:c r="J477" s="712" t="n">
        <x:f>MAX(0,C477-F477-G477-H477)</x:f>
        <x:v>0</x:v>
      </x:c>
    </x:row>
    <x:row r="478">
      <x:c r="A478" s="664" t="n">
        <x:v>472</x:v>
      </x:c>
      <x:c r="B478" s="685" t="str">
        <x:f>IF(A478&lt;=KREDITRECHNER!$B$8,EDATE(KREDITRECHNER!$B$14,A478-1),"")</x:f>
      </x:c>
      <x:c r="C478" s="712" t="n">
        <x:f>IF(A478&lt;=KREDITRECHNER!$B$8,J477,0)</x:f>
        <x:v>0</x:v>
      </x:c>
      <x:c r="D478" s="712" t="n">
        <x:f>IF(C478&gt;0,MIN(KREDITRECHNER!$I$6,C478+E478),0)</x:f>
        <x:v>0</x:v>
      </x:c>
      <x:c r="E478" s="712" t="n">
        <x:f>IF(C478&gt;0,C478*KREDITRECHNER!$B$9/12,0)</x:f>
        <x:v>0</x:v>
      </x:c>
      <x:c r="F478" s="712" t="n">
        <x:f>MAX(0,D478-E478)</x:f>
        <x:v>0</x:v>
      </x:c>
      <x:c r="G478" s="712" t="n">
        <x:f>IF(C478&gt;0,MIN(SUMIF(SONDERZAHLUNGEN!$A$7:$A$36,A478,SONDERZAHLUNGEN!$C$7:$C$36),MAX(0,C478-F478)),0)</x:f>
        <x:v>0</x:v>
      </x:c>
      <x:c r="H478" s="712" t="n">
        <x:f>IF(AND(A478=KREDITRECHNER!$B$8,C478&gt;0),MAX(0,C478-F478-G478),0)</x:f>
        <x:v>0</x:v>
      </x:c>
      <x:c r="I478" s="712" t="n">
        <x:f>IF(C478&gt;0,D478+G478+H478+KREDITRECHNER!$B$12,0)</x:f>
        <x:v>0</x:v>
      </x:c>
      <x:c r="J478" s="712" t="n">
        <x:f>MAX(0,C478-F478-G478-H478)</x:f>
        <x:v>0</x:v>
      </x:c>
    </x:row>
    <x:row r="479">
      <x:c r="A479" s="664" t="n">
        <x:v>473</x:v>
      </x:c>
      <x:c r="B479" s="685" t="str">
        <x:f>IF(A479&lt;=KREDITRECHNER!$B$8,EDATE(KREDITRECHNER!$B$14,A479-1),"")</x:f>
      </x:c>
      <x:c r="C479" s="712" t="n">
        <x:f>IF(A479&lt;=KREDITRECHNER!$B$8,J478,0)</x:f>
        <x:v>0</x:v>
      </x:c>
      <x:c r="D479" s="712" t="n">
        <x:f>IF(C479&gt;0,MIN(KREDITRECHNER!$I$6,C479+E479),0)</x:f>
        <x:v>0</x:v>
      </x:c>
      <x:c r="E479" s="712" t="n">
        <x:f>IF(C479&gt;0,C479*KREDITRECHNER!$B$9/12,0)</x:f>
        <x:v>0</x:v>
      </x:c>
      <x:c r="F479" s="712" t="n">
        <x:f>MAX(0,D479-E479)</x:f>
        <x:v>0</x:v>
      </x:c>
      <x:c r="G479" s="712" t="n">
        <x:f>IF(C479&gt;0,MIN(SUMIF(SONDERZAHLUNGEN!$A$7:$A$36,A479,SONDERZAHLUNGEN!$C$7:$C$36),MAX(0,C479-F479)),0)</x:f>
        <x:v>0</x:v>
      </x:c>
      <x:c r="H479" s="712" t="n">
        <x:f>IF(AND(A479=KREDITRECHNER!$B$8,C479&gt;0),MAX(0,C479-F479-G479),0)</x:f>
        <x:v>0</x:v>
      </x:c>
      <x:c r="I479" s="712" t="n">
        <x:f>IF(C479&gt;0,D479+G479+H479+KREDITRECHNER!$B$12,0)</x:f>
        <x:v>0</x:v>
      </x:c>
      <x:c r="J479" s="712" t="n">
        <x:f>MAX(0,C479-F479-G479-H479)</x:f>
        <x:v>0</x:v>
      </x:c>
    </x:row>
    <x:row r="480">
      <x:c r="A480" s="664" t="n">
        <x:v>474</x:v>
      </x:c>
      <x:c r="B480" s="685" t="str">
        <x:f>IF(A480&lt;=KREDITRECHNER!$B$8,EDATE(KREDITRECHNER!$B$14,A480-1),"")</x:f>
      </x:c>
      <x:c r="C480" s="712" t="n">
        <x:f>IF(A480&lt;=KREDITRECHNER!$B$8,J479,0)</x:f>
        <x:v>0</x:v>
      </x:c>
      <x:c r="D480" s="712" t="n">
        <x:f>IF(C480&gt;0,MIN(KREDITRECHNER!$I$6,C480+E480),0)</x:f>
        <x:v>0</x:v>
      </x:c>
      <x:c r="E480" s="712" t="n">
        <x:f>IF(C480&gt;0,C480*KREDITRECHNER!$B$9/12,0)</x:f>
        <x:v>0</x:v>
      </x:c>
      <x:c r="F480" s="712" t="n">
        <x:f>MAX(0,D480-E480)</x:f>
        <x:v>0</x:v>
      </x:c>
      <x:c r="G480" s="712" t="n">
        <x:f>IF(C480&gt;0,MIN(SUMIF(SONDERZAHLUNGEN!$A$7:$A$36,A480,SONDERZAHLUNGEN!$C$7:$C$36),MAX(0,C480-F480)),0)</x:f>
        <x:v>0</x:v>
      </x:c>
      <x:c r="H480" s="712" t="n">
        <x:f>IF(AND(A480=KREDITRECHNER!$B$8,C480&gt;0),MAX(0,C480-F480-G480),0)</x:f>
        <x:v>0</x:v>
      </x:c>
      <x:c r="I480" s="712" t="n">
        <x:f>IF(C480&gt;0,D480+G480+H480+KREDITRECHNER!$B$12,0)</x:f>
        <x:v>0</x:v>
      </x:c>
      <x:c r="J480" s="712" t="n">
        <x:f>MAX(0,C480-F480-G480-H480)</x:f>
        <x:v>0</x:v>
      </x:c>
    </x:row>
    <x:row r="481">
      <x:c r="A481" s="664" t="n">
        <x:v>475</x:v>
      </x:c>
      <x:c r="B481" s="685" t="str">
        <x:f>IF(A481&lt;=KREDITRECHNER!$B$8,EDATE(KREDITRECHNER!$B$14,A481-1),"")</x:f>
      </x:c>
      <x:c r="C481" s="712" t="n">
        <x:f>IF(A481&lt;=KREDITRECHNER!$B$8,J480,0)</x:f>
        <x:v>0</x:v>
      </x:c>
      <x:c r="D481" s="712" t="n">
        <x:f>IF(C481&gt;0,MIN(KREDITRECHNER!$I$6,C481+E481),0)</x:f>
        <x:v>0</x:v>
      </x:c>
      <x:c r="E481" s="712" t="n">
        <x:f>IF(C481&gt;0,C481*KREDITRECHNER!$B$9/12,0)</x:f>
        <x:v>0</x:v>
      </x:c>
      <x:c r="F481" s="712" t="n">
        <x:f>MAX(0,D481-E481)</x:f>
        <x:v>0</x:v>
      </x:c>
      <x:c r="G481" s="712" t="n">
        <x:f>IF(C481&gt;0,MIN(SUMIF(SONDERZAHLUNGEN!$A$7:$A$36,A481,SONDERZAHLUNGEN!$C$7:$C$36),MAX(0,C481-F481)),0)</x:f>
        <x:v>0</x:v>
      </x:c>
      <x:c r="H481" s="712" t="n">
        <x:f>IF(AND(A481=KREDITRECHNER!$B$8,C481&gt;0),MAX(0,C481-F481-G481),0)</x:f>
        <x:v>0</x:v>
      </x:c>
      <x:c r="I481" s="712" t="n">
        <x:f>IF(C481&gt;0,D481+G481+H481+KREDITRECHNER!$B$12,0)</x:f>
        <x:v>0</x:v>
      </x:c>
      <x:c r="J481" s="712" t="n">
        <x:f>MAX(0,C481-F481-G481-H481)</x:f>
        <x:v>0</x:v>
      </x:c>
    </x:row>
    <x:row r="482">
      <x:c r="A482" s="664" t="n">
        <x:v>476</x:v>
      </x:c>
      <x:c r="B482" s="685" t="str">
        <x:f>IF(A482&lt;=KREDITRECHNER!$B$8,EDATE(KREDITRECHNER!$B$14,A482-1),"")</x:f>
      </x:c>
      <x:c r="C482" s="712" t="n">
        <x:f>IF(A482&lt;=KREDITRECHNER!$B$8,J481,0)</x:f>
        <x:v>0</x:v>
      </x:c>
      <x:c r="D482" s="712" t="n">
        <x:f>IF(C482&gt;0,MIN(KREDITRECHNER!$I$6,C482+E482),0)</x:f>
        <x:v>0</x:v>
      </x:c>
      <x:c r="E482" s="712" t="n">
        <x:f>IF(C482&gt;0,C482*KREDITRECHNER!$B$9/12,0)</x:f>
        <x:v>0</x:v>
      </x:c>
      <x:c r="F482" s="712" t="n">
        <x:f>MAX(0,D482-E482)</x:f>
        <x:v>0</x:v>
      </x:c>
      <x:c r="G482" s="712" t="n">
        <x:f>IF(C482&gt;0,MIN(SUMIF(SONDERZAHLUNGEN!$A$7:$A$36,A482,SONDERZAHLUNGEN!$C$7:$C$36),MAX(0,C482-F482)),0)</x:f>
        <x:v>0</x:v>
      </x:c>
      <x:c r="H482" s="712" t="n">
        <x:f>IF(AND(A482=KREDITRECHNER!$B$8,C482&gt;0),MAX(0,C482-F482-G482),0)</x:f>
        <x:v>0</x:v>
      </x:c>
      <x:c r="I482" s="712" t="n">
        <x:f>IF(C482&gt;0,D482+G482+H482+KREDITRECHNER!$B$12,0)</x:f>
        <x:v>0</x:v>
      </x:c>
      <x:c r="J482" s="712" t="n">
        <x:f>MAX(0,C482-F482-G482-H482)</x:f>
        <x:v>0</x:v>
      </x:c>
    </x:row>
    <x:row r="483">
      <x:c r="A483" s="664" t="n">
        <x:v>477</x:v>
      </x:c>
      <x:c r="B483" s="685" t="str">
        <x:f>IF(A483&lt;=KREDITRECHNER!$B$8,EDATE(KREDITRECHNER!$B$14,A483-1),"")</x:f>
      </x:c>
      <x:c r="C483" s="712" t="n">
        <x:f>IF(A483&lt;=KREDITRECHNER!$B$8,J482,0)</x:f>
        <x:v>0</x:v>
      </x:c>
      <x:c r="D483" s="712" t="n">
        <x:f>IF(C483&gt;0,MIN(KREDITRECHNER!$I$6,C483+E483),0)</x:f>
        <x:v>0</x:v>
      </x:c>
      <x:c r="E483" s="712" t="n">
        <x:f>IF(C483&gt;0,C483*KREDITRECHNER!$B$9/12,0)</x:f>
        <x:v>0</x:v>
      </x:c>
      <x:c r="F483" s="712" t="n">
        <x:f>MAX(0,D483-E483)</x:f>
        <x:v>0</x:v>
      </x:c>
      <x:c r="G483" s="712" t="n">
        <x:f>IF(C483&gt;0,MIN(SUMIF(SONDERZAHLUNGEN!$A$7:$A$36,A483,SONDERZAHLUNGEN!$C$7:$C$36),MAX(0,C483-F483)),0)</x:f>
        <x:v>0</x:v>
      </x:c>
      <x:c r="H483" s="712" t="n">
        <x:f>IF(AND(A483=KREDITRECHNER!$B$8,C483&gt;0),MAX(0,C483-F483-G483),0)</x:f>
        <x:v>0</x:v>
      </x:c>
      <x:c r="I483" s="712" t="n">
        <x:f>IF(C483&gt;0,D483+G483+H483+KREDITRECHNER!$B$12,0)</x:f>
        <x:v>0</x:v>
      </x:c>
      <x:c r="J483" s="712" t="n">
        <x:f>MAX(0,C483-F483-G483-H483)</x:f>
        <x:v>0</x:v>
      </x:c>
    </x:row>
    <x:row r="484">
      <x:c r="A484" s="664" t="n">
        <x:v>478</x:v>
      </x:c>
      <x:c r="B484" s="685" t="str">
        <x:f>IF(A484&lt;=KREDITRECHNER!$B$8,EDATE(KREDITRECHNER!$B$14,A484-1),"")</x:f>
      </x:c>
      <x:c r="C484" s="712" t="n">
        <x:f>IF(A484&lt;=KREDITRECHNER!$B$8,J483,0)</x:f>
        <x:v>0</x:v>
      </x:c>
      <x:c r="D484" s="712" t="n">
        <x:f>IF(C484&gt;0,MIN(KREDITRECHNER!$I$6,C484+E484),0)</x:f>
        <x:v>0</x:v>
      </x:c>
      <x:c r="E484" s="712" t="n">
        <x:f>IF(C484&gt;0,C484*KREDITRECHNER!$B$9/12,0)</x:f>
        <x:v>0</x:v>
      </x:c>
      <x:c r="F484" s="712" t="n">
        <x:f>MAX(0,D484-E484)</x:f>
        <x:v>0</x:v>
      </x:c>
      <x:c r="G484" s="712" t="n">
        <x:f>IF(C484&gt;0,MIN(SUMIF(SONDERZAHLUNGEN!$A$7:$A$36,A484,SONDERZAHLUNGEN!$C$7:$C$36),MAX(0,C484-F484)),0)</x:f>
        <x:v>0</x:v>
      </x:c>
      <x:c r="H484" s="712" t="n">
        <x:f>IF(AND(A484=KREDITRECHNER!$B$8,C484&gt;0),MAX(0,C484-F484-G484),0)</x:f>
        <x:v>0</x:v>
      </x:c>
      <x:c r="I484" s="712" t="n">
        <x:f>IF(C484&gt;0,D484+G484+H484+KREDITRECHNER!$B$12,0)</x:f>
        <x:v>0</x:v>
      </x:c>
      <x:c r="J484" s="712" t="n">
        <x:f>MAX(0,C484-F484-G484-H484)</x:f>
        <x:v>0</x:v>
      </x:c>
    </x:row>
    <x:row r="485">
      <x:c r="A485" s="664" t="n">
        <x:v>479</x:v>
      </x:c>
      <x:c r="B485" s="685" t="str">
        <x:f>IF(A485&lt;=KREDITRECHNER!$B$8,EDATE(KREDITRECHNER!$B$14,A485-1),"")</x:f>
      </x:c>
      <x:c r="C485" s="712" t="n">
        <x:f>IF(A485&lt;=KREDITRECHNER!$B$8,J484,0)</x:f>
        <x:v>0</x:v>
      </x:c>
      <x:c r="D485" s="712" t="n">
        <x:f>IF(C485&gt;0,MIN(KREDITRECHNER!$I$6,C485+E485),0)</x:f>
        <x:v>0</x:v>
      </x:c>
      <x:c r="E485" s="712" t="n">
        <x:f>IF(C485&gt;0,C485*KREDITRECHNER!$B$9/12,0)</x:f>
        <x:v>0</x:v>
      </x:c>
      <x:c r="F485" s="712" t="n">
        <x:f>MAX(0,D485-E485)</x:f>
        <x:v>0</x:v>
      </x:c>
      <x:c r="G485" s="712" t="n">
        <x:f>IF(C485&gt;0,MIN(SUMIF(SONDERZAHLUNGEN!$A$7:$A$36,A485,SONDERZAHLUNGEN!$C$7:$C$36),MAX(0,C485-F485)),0)</x:f>
        <x:v>0</x:v>
      </x:c>
      <x:c r="H485" s="712" t="n">
        <x:f>IF(AND(A485=KREDITRECHNER!$B$8,C485&gt;0),MAX(0,C485-F485-G485),0)</x:f>
        <x:v>0</x:v>
      </x:c>
      <x:c r="I485" s="712" t="n">
        <x:f>IF(C485&gt;0,D485+G485+H485+KREDITRECHNER!$B$12,0)</x:f>
        <x:v>0</x:v>
      </x:c>
      <x:c r="J485" s="712" t="n">
        <x:f>MAX(0,C485-F485-G485-H485)</x:f>
        <x:v>0</x:v>
      </x:c>
    </x:row>
    <x:row r="486">
      <x:c r="A486" s="665" t="n">
        <x:v>480</x:v>
      </x:c>
      <x:c r="B486" s="686" t="str">
        <x:f>IF(A486&lt;=KREDITRECHNER!$B$8,EDATE(KREDITRECHNER!$B$14,A486-1),"")</x:f>
      </x:c>
      <x:c r="C486" s="713" t="n">
        <x:f>IF(A486&lt;=KREDITRECHNER!$B$8,J485,0)</x:f>
        <x:v>0</x:v>
      </x:c>
      <x:c r="D486" s="713" t="n">
        <x:f>IF(C486&gt;0,MIN(KREDITRECHNER!$I$6,C486+E486),0)</x:f>
        <x:v>0</x:v>
      </x:c>
      <x:c r="E486" s="713" t="n">
        <x:f>IF(C486&gt;0,C486*KREDITRECHNER!$B$9/12,0)</x:f>
        <x:v>0</x:v>
      </x:c>
      <x:c r="F486" s="713" t="n">
        <x:f>MAX(0,D486-E486)</x:f>
        <x:v>0</x:v>
      </x:c>
      <x:c r="G486" s="713" t="n">
        <x:f>IF(C486&gt;0,MIN(SUMIF(SONDERZAHLUNGEN!$A$7:$A$36,A486,SONDERZAHLUNGEN!$C$7:$C$36),MAX(0,C486-F486)),0)</x:f>
        <x:v>0</x:v>
      </x:c>
      <x:c r="H486" s="713" t="n">
        <x:f>IF(AND(A486=KREDITRECHNER!$B$8,C486&gt;0),MAX(0,C486-F486-G486),0)</x:f>
        <x:v>0</x:v>
      </x:c>
      <x:c r="I486" s="713" t="n">
        <x:f>IF(C486&gt;0,D486+G486+H486+KREDITRECHNER!$B$12,0)</x:f>
        <x:v>0</x:v>
      </x:c>
      <x:c r="J486" s="713" t="n">
        <x:f>MAX(0,C486-F486-G486-H486)</x:f>
        <x:v>0</x:v>
      </x:c>
    </x:row>
  </x:sheetData>
  <x:mergeCells>
    <x:mergeCell ref="A1:J1"/>
    <x:mergeCell ref="A3:J3"/>
    <x:mergeCell ref="A5:J5"/>
  </x:mergeCells>
  <x:conditionalFormatting sqref="G7:G486">
    <x:cfRule type="cellIs" dxfId="3" priority="1" operator="greaterThan">
      <x:formula>0</x:formula>
    </x:cfRule>
  </x:conditionalFormatting>
  <x:conditionalFormatting sqref="J7:J486">
    <x:cfRule type="dataBar" priority="2">
      <x:dataBar>
        <x:cfvo type="min"/>
        <x:cfvo type="max"/>
        <x:color rgb="FFA02B93"/>
      </x:dataBar>
      <x:extLst>
        <x:ext xmlns:x14="http://schemas.microsoft.com/office/spreadsheetml/2009/9/main" uri="{B025F937-C7B1-47D3-B67F-A62EFF666E3E}">
          <x14:id>{3F79366D-0BE2-22CE-391A-CED089E4EE9B}</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2" id="{3F79366D-0BE2-22CE-391A-CED089E4EE9B}">
            <x14:dataBar gradient="1">
              <x14:cfvo type="min"/>
              <x14:cfvo type="max"/>
              <x14:fillColor rgb="FFA02B93"/>
            </x14:dataBar>
          </x14:cfRule>
          <xm:sqref>J7:J486</xm:sqref>
        </x14:conditionalFormatting>
      </x14:conditionalFormattings>
    </x:ext>
  </x:extLst>
</x:worksheet>
</file>

<file path=xl/worksheets/sheet6.xml><?xml version="1.0" encoding="utf-8"?>
<x:worksheet xmlns:x="http://schemas.openxmlformats.org/spreadsheetml/2006/main">
  <x:sheetFormatPr defaultRowHeight="15"/>
  <x:cols>
    <x:col min="1" max="1" width="18" hidden="0" customWidth="1"/>
    <x:col min="2" max="2" width="24" hidden="0" customWidth="1"/>
    <x:col min="3" max="3" width="15" hidden="0" customWidth="1"/>
    <x:col min="4" max="4" width="11" hidden="0" customWidth="1"/>
    <x:col min="5" max="5" width="13" hidden="0" customWidth="1"/>
    <x:col min="6" max="6" width="14" hidden="0" customWidth="1"/>
    <x:col min="7" max="7" width="14" hidden="0" customWidth="1"/>
    <x:col min="8" max="8" width="14" hidden="0" customWidth="1"/>
    <x:col min="9" max="9" width="14" hidden="0" customWidth="1"/>
    <x:col min="10" max="10" width="14" hidden="0" customWidth="1"/>
    <x:col min="11" max="11" width="17" hidden="0" customWidth="1"/>
    <x:col min="12" max="12" width="16" hidden="0" customWidth="1"/>
    <x:col min="13" max="13" width="15" hidden="0" customWidth="1"/>
    <x:col min="14" max="14" width="12" hidden="0" customWidth="1"/>
    <x:col min="15" max="15" width="18" hidden="0" customWidth="1"/>
    <x:col min="16" max="16" width="16" hidden="0" customWidth="1"/>
  </x:cols>
  <x:sheetData>
    <x:row r="1" ht="34" customHeight="1">
      <x:c r="A1" s="5" t="str">
        <x:v>Angebotsvergleich | Bis zu 8 Finanzierungen</x:v>
      </x:c>
      <x:c r="B1" s="5"/>
      <x:c r="C1" s="5"/>
      <x:c r="D1" s="5"/>
      <x:c r="E1" s="5"/>
      <x:c r="F1" s="5"/>
      <x:c r="G1" s="5"/>
      <x:c r="H1" s="5"/>
      <x:c r="I1" s="5"/>
      <x:c r="J1" s="5"/>
      <x:c r="K1" s="5"/>
      <x:c r="L1" s="5"/>
      <x:c r="M1" s="5"/>
      <x:c r="N1" s="5"/>
      <x:c r="O1" s="5"/>
      <x:c r="P1" s="5"/>
    </x:row>
    <x:row r="3" ht="22" customHeight="1">
      <x:c r="A3" s="13" t="str">
        <x:v>Nicht nur die Monatsrate vergleichen: Gesamtaufwand, Gebühren, Effektivzins und Schlussrate gemeinsam betrachten.</x:v>
      </x:c>
      <x:c r="B3" s="13"/>
      <x:c r="C3" s="13"/>
      <x:c r="D3" s="13"/>
      <x:c r="E3" s="13"/>
      <x:c r="F3" s="13"/>
      <x:c r="G3" s="13"/>
      <x:c r="H3" s="13"/>
      <x:c r="I3" s="13"/>
      <x:c r="J3" s="13"/>
      <x:c r="K3" s="13"/>
      <x:c r="L3" s="13"/>
      <x:c r="M3" s="13"/>
      <x:c r="N3" s="13"/>
      <x:c r="O3" s="13"/>
      <x:c r="P3" s="13"/>
    </x:row>
    <x:row r="5" ht="22" customHeight="1">
      <x:c r="A5" s="78" t="str">
        <x:v>Kreditangebote</x:v>
      </x:c>
      <x:c r="B5" s="78"/>
      <x:c r="C5" s="78"/>
      <x:c r="D5" s="78"/>
      <x:c r="E5" s="78"/>
      <x:c r="F5" s="78"/>
      <x:c r="G5" s="78"/>
      <x:c r="H5" s="78"/>
      <x:c r="I5" s="78"/>
      <x:c r="J5" s="78"/>
      <x:c r="K5" s="78"/>
      <x:c r="L5" s="78"/>
      <x:c r="M5" s="78"/>
      <x:c r="N5" s="78"/>
      <x:c r="O5" s="78"/>
      <x:c r="P5" s="78"/>
    </x:row>
    <x:row r="6" ht="38" customHeight="1">
      <x:c r="A6" s="93" t="str">
        <x:v>Anbieter</x:v>
      </x:c>
      <x:c r="B6" s="94" t="str">
        <x:v>Produkt / Tarif</x:v>
      </x:c>
      <x:c r="C6" s="94" t="str">
        <x:v>Kreditbetrag</x:v>
      </x:c>
      <x:c r="D6" s="94" t="str">
        <x:v>Laufzeit
Monate</x:v>
      </x:c>
      <x:c r="E6" s="94" t="str">
        <x:v>Sollzins p.a.</x:v>
      </x:c>
      <x:c r="F6" s="94" t="str">
        <x:v>Effektivzins p.a.</x:v>
      </x:c>
      <x:c r="G6" s="94" t="str">
        <x:v>Einmalkosten</x:v>
      </x:c>
      <x:c r="H6" s="94" t="str">
        <x:v>Monatskosten</x:v>
      </x:c>
      <x:c r="I6" s="94" t="str">
        <x:v>Schlussrate</x:v>
      </x:c>
      <x:c r="J6" s="94" t="str">
        <x:v>Monatsrate</x:v>
      </x:c>
      <x:c r="K6" s="94" t="str">
        <x:v>Gesamtbelastung
Monat</x:v>
      </x:c>
      <x:c r="L6" s="94" t="str">
        <x:v>Gesamtaufwand</x:v>
      </x:c>
      <x:c r="M6" s="94" t="str">
        <x:v>Kredtkosten</x:v>
      </x:c>
      <x:c r="N6" s="94" t="str">
        <x:v>Kostenquote</x:v>
      </x:c>
      <x:c r="O6" s="94" t="str">
        <x:v>Mehrkosten ggü.
Bestpreis</x:v>
      </x:c>
      <x:c r="P6" s="95" t="str">
        <x:v>Bewertung</x:v>
      </x:c>
    </x:row>
    <x:row r="7">
      <x:c r="A7" s="309" t="str">
        <x:v>Bank A</x:v>
      </x:c>
      <x:c r="B7" s="310" t="str">
        <x:v>Klassischer Ratenkredit</x:v>
      </x:c>
      <x:c r="C7" s="726" t="n">
        <x:v>25000</x:v>
      </x:c>
      <x:c r="D7" s="728" t="n">
        <x:v>60</x:v>
      </x:c>
      <x:c r="E7" s="730" t="n">
        <x:v>0.0549</x:v>
      </x:c>
      <x:c r="F7" s="730" t="n">
        <x:v>0.0563</x:v>
      </x:c>
      <x:c r="G7" s="726" t="n">
        <x:v>0</x:v>
      </x:c>
      <x:c r="H7" s="726" t="n">
        <x:v>0</x:v>
      </x:c>
      <x:c r="I7" s="732" t="n">
        <x:v>0</x:v>
      </x:c>
      <x:c r="J7" s="758" t="n">
        <x:f>IF(OR(C7&lt;=0,D7&lt;=0),0,IF(E7=0,(C7-I7)/D7,(C7-I7/(1+E7/12)^D7)*(E7/12)/(1-(1+E7/12)^-D7)))</x:f>
        <x:v>477.4136705944541</x:v>
      </x:c>
      <x:c r="K7" s="759" t="n">
        <x:f>J7+H7</x:f>
        <x:v>477.4136705944541</x:v>
      </x:c>
      <x:c r="L7" s="759" t="n">
        <x:f>J7*D7+I7+G7+H7*D7</x:f>
        <x:v>28644.82023566725</x:v>
      </x:c>
      <x:c r="M7" s="759" t="n">
        <x:f>L7-C7</x:f>
        <x:v>3644.820235667248</x:v>
      </x:c>
      <x:c r="N7" s="762" t="n">
        <x:f>IF(C7&gt;0,M7/C7,0)</x:f>
        <x:v>0.14579280942668993</x:v>
      </x:c>
      <x:c r="O7" s="759" t="n">
        <x:f>L7-MIN($L$7:$L$14)</x:f>
        <x:v>633.0232557983036</x:v>
      </x:c>
      <x:c r="P7" s="764" t="str">
        <x:f>IF(L7=MIN($L$7:$L$14),"Bestpreis",IF(L7&lt;=MIN($L$7:$L$14)*(1+EINSTELLUNGEN!$B$6),"Sehr günstig",IF(L7&lt;=MIN($L$7:$L$14)*(1+EINSTELLUNGEN!$B$7),"Günstig",IF(L7&lt;=MIN($L$7:$L$14)*(1+EINSTELLUNGEN!$B$8),"Prüfen","Teuer"))))</x:f>
        <x:v>Günstig</x:v>
      </x:c>
    </x:row>
    <x:row r="8">
      <x:c r="A8" s="309" t="str">
        <x:v>Bank B</x:v>
      </x:c>
      <x:c r="B8" s="310" t="str">
        <x:v>Online-Kredit</x:v>
      </x:c>
      <x:c r="C8" s="726" t="n">
        <x:v>25000</x:v>
      </x:c>
      <x:c r="D8" s="728" t="n">
        <x:v>60</x:v>
      </x:c>
      <x:c r="E8" s="730" t="n">
        <x:v>0.0529</x:v>
      </x:c>
      <x:c r="F8" s="730" t="n">
        <x:v>0.055</x:v>
      </x:c>
      <x:c r="G8" s="726" t="n">
        <x:v>0</x:v>
      </x:c>
      <x:c r="H8" s="726" t="n">
        <x:v>2.5</x:v>
      </x:c>
      <x:c r="I8" s="732" t="n">
        <x:v>0</x:v>
      </x:c>
      <x:c r="J8" s="758" t="n">
        <x:f>IF(OR(C8&lt;=0,D8&lt;=0),0,IF(E8=0,(C8-I8)/D8,(C8-I8/(1+E8/12)^D8)*(E8/12)/(1-(1+E8/12)^-D8)))</x:f>
        <x:v>475.10959041040246</x:v>
      </x:c>
      <x:c r="K8" s="759" t="n">
        <x:f>J8+H8</x:f>
        <x:v>477.60959041040246</x:v>
      </x:c>
      <x:c r="L8" s="759" t="n">
        <x:f>J8*D8+I8+G8+H8*D8</x:f>
        <x:v>28656.57542462415</x:v>
      </x:c>
      <x:c r="M8" s="759" t="n">
        <x:f>L8-C8</x:f>
        <x:v>3656.5754246241486</x:v>
      </x:c>
      <x:c r="N8" s="762" t="n">
        <x:f>IF(C8&gt;0,M8/C8,0)</x:f>
        <x:v>0.14626301698496594</x:v>
      </x:c>
      <x:c r="O8" s="759" t="n">
        <x:f>L8-MIN($L$7:$L$14)</x:f>
        <x:v>644.778444755204</x:v>
      </x:c>
      <x:c r="P8" s="764" t="str">
        <x:f>IF(L8=MIN($L$7:$L$14),"Bestpreis",IF(L8&lt;=MIN($L$7:$L$14)*(1+EINSTELLUNGEN!$B$6),"Sehr günstig",IF(L8&lt;=MIN($L$7:$L$14)*(1+EINSTELLUNGEN!$B$7),"Günstig",IF(L8&lt;=MIN($L$7:$L$14)*(1+EINSTELLUNGEN!$B$8),"Prüfen","Teuer"))))</x:f>
        <x:v>Günstig</x:v>
      </x:c>
    </x:row>
    <x:row r="9">
      <x:c r="A9" s="309" t="str">
        <x:v>Bank C</x:v>
      </x:c>
      <x:c r="B9" s="310" t="str">
        <x:v>Flex-Kredit</x:v>
      </x:c>
      <x:c r="C9" s="726" t="n">
        <x:v>25000</x:v>
      </x:c>
      <x:c r="D9" s="728" t="n">
        <x:v>60</x:v>
      </x:c>
      <x:c r="E9" s="730" t="n">
        <x:v>0.059</x:v>
      </x:c>
      <x:c r="F9" s="730" t="n">
        <x:v>0.0615</x:v>
      </x:c>
      <x:c r="G9" s="726" t="n">
        <x:v>0</x:v>
      </x:c>
      <x:c r="H9" s="726" t="n">
        <x:v>0</x:v>
      </x:c>
      <x:c r="I9" s="732" t="n">
        <x:v>0</x:v>
      </x:c>
      <x:c r="J9" s="758" t="n">
        <x:f>IF(OR(C9&lt;=0,D9&lt;=0),0,IF(E9=0,(C9-I9)/D9,(C9-I9/(1+E9/12)^D9)*(E9/12)/(1-(1+E9/12)^-D9)))</x:f>
        <x:v>482.1584239129059</x:v>
      </x:c>
      <x:c r="K9" s="759" t="n">
        <x:f>J9+H9</x:f>
        <x:v>482.1584239129059</x:v>
      </x:c>
      <x:c r="L9" s="759" t="n">
        <x:f>J9*D9+I9+G9+H9*D9</x:f>
        <x:v>28929.505434774353</x:v>
      </x:c>
      <x:c r="M9" s="759" t="n">
        <x:f>L9-C9</x:f>
        <x:v>3929.5054347743535</x:v>
      </x:c>
      <x:c r="N9" s="762" t="n">
        <x:f>IF(C9&gt;0,M9/C9,0)</x:f>
        <x:v>0.15718021739097415</x:v>
      </x:c>
      <x:c r="O9" s="759" t="n">
        <x:f>L9-MIN($L$7:$L$14)</x:f>
        <x:v>917.7084549054089</x:v>
      </x:c>
      <x:c r="P9" s="764" t="str">
        <x:f>IF(L9=MIN($L$7:$L$14),"Bestpreis",IF(L9&lt;=MIN($L$7:$L$14)*(1+EINSTELLUNGEN!$B$6),"Sehr günstig",IF(L9&lt;=MIN($L$7:$L$14)*(1+EINSTELLUNGEN!$B$7),"Günstig",IF(L9&lt;=MIN($L$7:$L$14)*(1+EINSTELLUNGEN!$B$8),"Prüfen","Teuer"))))</x:f>
        <x:v>Günstig</x:v>
      </x:c>
    </x:row>
    <x:row r="10">
      <x:c r="A10" s="309" t="str">
        <x:v>Bank D</x:v>
      </x:c>
      <x:c r="B10" s="310" t="str">
        <x:v>Aktionskredit</x:v>
      </x:c>
      <x:c r="C10" s="726" t="n">
        <x:v>25000</x:v>
      </x:c>
      <x:c r="D10" s="728" t="n">
        <x:v>60</x:v>
      </x:c>
      <x:c r="E10" s="730" t="n">
        <x:v>0.0499</x:v>
      </x:c>
      <x:c r="F10" s="730" t="n">
        <x:v>0.0539</x:v>
      </x:c>
      <x:c r="G10" s="726" t="n">
        <x:v>149</x:v>
      </x:c>
      <x:c r="H10" s="726" t="n">
        <x:v>0</x:v>
      </x:c>
      <x:c r="I10" s="732" t="n">
        <x:v>0</x:v>
      </x:c>
      <x:c r="J10" s="758" t="n">
        <x:f>IF(OR(C10&lt;=0,D10&lt;=0),0,IF(E10=0,(C10-I10)/D10,(C10-I10/(1+E10/12)^D10)*(E10/12)/(1-(1+E10/12)^-D10)))</x:f>
        <x:v>471.66631367240683</x:v>
      </x:c>
      <x:c r="K10" s="759" t="n">
        <x:f>J10+H10</x:f>
        <x:v>471.66631367240683</x:v>
      </x:c>
      <x:c r="L10" s="759" t="n">
        <x:f>J10*D10+I10+G10+H10*D10</x:f>
        <x:v>28448.97882034441</x:v>
      </x:c>
      <x:c r="M10" s="759" t="n">
        <x:f>L10-C10</x:f>
        <x:v>3448.9788203444114</x:v>
      </x:c>
      <x:c r="N10" s="762" t="n">
        <x:f>IF(C10&gt;0,M10/C10,0)</x:f>
        <x:v>0.13795915281377646</x:v>
      </x:c>
      <x:c r="O10" s="759" t="n">
        <x:f>L10-MIN($L$7:$L$14)</x:f>
        <x:v>437.18184047546674</x:v>
      </x:c>
      <x:c r="P10" s="764" t="str">
        <x:f>IF(L10=MIN($L$7:$L$14),"Bestpreis",IF(L10&lt;=MIN($L$7:$L$14)*(1+EINSTELLUNGEN!$B$6),"Sehr günstig",IF(L10&lt;=MIN($L$7:$L$14)*(1+EINSTELLUNGEN!$B$7),"Günstig",IF(L10&lt;=MIN($L$7:$L$14)*(1+EINSTELLUNGEN!$B$8),"Prüfen","Teuer"))))</x:f>
        <x:v>Sehr günstig</x:v>
      </x:c>
    </x:row>
    <x:row r="11">
      <x:c r="A11" s="309" t="str">
        <x:v>Bank E</x:v>
      </x:c>
      <x:c r="B11" s="310" t="str">
        <x:v>Autofinanzierung</x:v>
      </x:c>
      <x:c r="C11" s="726" t="n">
        <x:v>25000</x:v>
      </x:c>
      <x:c r="D11" s="728" t="n">
        <x:v>60</x:v>
      </x:c>
      <x:c r="E11" s="730" t="n">
        <x:v>0.0439</x:v>
      </x:c>
      <x:c r="F11" s="730" t="n">
        <x:v>0.0485</x:v>
      </x:c>
      <x:c r="G11" s="726" t="n">
        <x:v>0</x:v>
      </x:c>
      <x:c r="H11" s="726" t="n">
        <x:v>0</x:v>
      </x:c>
      <x:c r="I11" s="732" t="n">
        <x:v>7500</x:v>
      </x:c>
      <x:c r="J11" s="758" t="n">
        <x:f>IF(OR(C11&lt;=0,D11&lt;=0),0,IF(E11=0,(C11-I11)/D11,(C11-I11/(1+E11/12)^D11)*(E11/12)/(1-(1+E11/12)^-D11)))</x:f>
        <x:v>352.8157423415347</x:v>
      </x:c>
      <x:c r="K11" s="759" t="n">
        <x:f>J11+H11</x:f>
        <x:v>352.8157423415347</x:v>
      </x:c>
      <x:c r="L11" s="759" t="n">
        <x:f>J11*D11+I11+G11+H11*D11</x:f>
        <x:v>28668.94454049208</x:v>
      </x:c>
      <x:c r="M11" s="759" t="n">
        <x:f>L11-C11</x:f>
        <x:v>3668.9445404920807</x:v>
      </x:c>
      <x:c r="N11" s="762" t="n">
        <x:f>IF(C11&gt;0,M11/C11,0)</x:f>
        <x:v>0.14675778161968323</x:v>
      </x:c>
      <x:c r="O11" s="759" t="n">
        <x:f>L11-MIN($L$7:$L$14)</x:f>
        <x:v>657.1475606231361</x:v>
      </x:c>
      <x:c r="P11" s="764" t="str">
        <x:f>IF(L11=MIN($L$7:$L$14),"Bestpreis",IF(L11&lt;=MIN($L$7:$L$14)*(1+EINSTELLUNGEN!$B$6),"Sehr günstig",IF(L11&lt;=MIN($L$7:$L$14)*(1+EINSTELLUNGEN!$B$7),"Günstig",IF(L11&lt;=MIN($L$7:$L$14)*(1+EINSTELLUNGEN!$B$8),"Prüfen","Teuer"))))</x:f>
        <x:v>Günstig</x:v>
      </x:c>
    </x:row>
    <x:row r="12">
      <x:c r="A12" s="309" t="str">
        <x:v>Bank F</x:v>
      </x:c>
      <x:c r="B12" s="310" t="str">
        <x:v>Ratenkredit Plus</x:v>
      </x:c>
      <x:c r="C12" s="726" t="n">
        <x:v>25000</x:v>
      </x:c>
      <x:c r="D12" s="728" t="n">
        <x:v>72</x:v>
      </x:c>
      <x:c r="E12" s="730" t="n">
        <x:v>0.0519</x:v>
      </x:c>
      <x:c r="F12" s="730" t="n">
        <x:v>0.0549</x:v>
      </x:c>
      <x:c r="G12" s="726" t="n">
        <x:v>0</x:v>
      </x:c>
      <x:c r="H12" s="726" t="n">
        <x:v>0</x:v>
      </x:c>
      <x:c r="I12" s="732" t="n">
        <x:v>0</x:v>
      </x:c>
      <x:c r="J12" s="758" t="n">
        <x:f>IF(OR(C12&lt;=0,D12&lt;=0),0,IF(E12=0,(C12-I12)/D12,(C12-I12/(1+E12/12)^D12)*(E12/12)/(1-(1+E12/12)^-D12)))</x:f>
        <x:v>404.8303486400175</x:v>
      </x:c>
      <x:c r="K12" s="759" t="n">
        <x:f>J12+H12</x:f>
        <x:v>404.8303486400175</x:v>
      </x:c>
      <x:c r="L12" s="759" t="n">
        <x:f>J12*D12+I12+G12+H12*D12</x:f>
        <x:v>29147.78510208126</x:v>
      </x:c>
      <x:c r="M12" s="759" t="n">
        <x:f>L12-C12</x:f>
        <x:v>4147.7851020812595</x:v>
      </x:c>
      <x:c r="N12" s="762" t="n">
        <x:f>IF(C12&gt;0,M12/C12,0)</x:f>
        <x:v>0.1659114040832504</x:v>
      </x:c>
      <x:c r="O12" s="759" t="n">
        <x:f>L12-MIN($L$7:$L$14)</x:f>
        <x:v>1135.988122212315</x:v>
      </x:c>
      <x:c r="P12" s="764" t="str">
        <x:f>IF(L12=MIN($L$7:$L$14),"Bestpreis",IF(L12&lt;=MIN($L$7:$L$14)*(1+EINSTELLUNGEN!$B$6),"Sehr günstig",IF(L12&lt;=MIN($L$7:$L$14)*(1+EINSTELLUNGEN!$B$7),"Günstig",IF(L12&lt;=MIN($L$7:$L$14)*(1+EINSTELLUNGEN!$B$8),"Prüfen","Teuer"))))</x:f>
        <x:v>Günstig</x:v>
      </x:c>
    </x:row>
    <x:row r="13">
      <x:c r="A13" s="309" t="str">
        <x:v>Bank G</x:v>
      </x:c>
      <x:c r="B13" s="310" t="str">
        <x:v>Kredit Direkt</x:v>
      </x:c>
      <x:c r="C13" s="726" t="n">
        <x:v>25000</x:v>
      </x:c>
      <x:c r="D13" s="728" t="n">
        <x:v>48</x:v>
      </x:c>
      <x:c r="E13" s="730" t="n">
        <x:v>0.0569</x:v>
      </x:c>
      <x:c r="F13" s="730" t="n">
        <x:v>0.0595</x:v>
      </x:c>
      <x:c r="G13" s="726" t="n">
        <x:v>0</x:v>
      </x:c>
      <x:c r="H13" s="726" t="n">
        <x:v>0</x:v>
      </x:c>
      <x:c r="I13" s="732" t="n">
        <x:v>0</x:v>
      </x:c>
      <x:c r="J13" s="758" t="n">
        <x:f>IF(OR(C13&lt;=0,D13&lt;=0),0,IF(E13=0,(C13-I13)/D13,(C13-I13/(1+E13/12)^D13)*(E13/12)/(1-(1+E13/12)^-D13)))</x:f>
        <x:v>583.5791037472696</x:v>
      </x:c>
      <x:c r="K13" s="759" t="n">
        <x:f>J13+H13</x:f>
        <x:v>583.5791037472696</x:v>
      </x:c>
      <x:c r="L13" s="759" t="n">
        <x:f>J13*D13+I13+G13+H13*D13</x:f>
        <x:v>28011.796979868945</x:v>
      </x:c>
      <x:c r="M13" s="759" t="n">
        <x:f>L13-C13</x:f>
        <x:v>3011.7969798689446</x:v>
      </x:c>
      <x:c r="N13" s="762" t="n">
        <x:f>IF(C13&gt;0,M13/C13,0)</x:f>
        <x:v>0.12047187919475778</x:v>
      </x:c>
      <x:c r="O13" s="759" t="n">
        <x:f>L13-MIN($L$7:$L$14)</x:f>
        <x:v>0</x:v>
      </x:c>
      <x:c r="P13" s="764" t="str">
        <x:f>IF(L13=MIN($L$7:$L$14),"Bestpreis",IF(L13&lt;=MIN($L$7:$L$14)*(1+EINSTELLUNGEN!$B$6),"Sehr günstig",IF(L13&lt;=MIN($L$7:$L$14)*(1+EINSTELLUNGEN!$B$7),"Günstig",IF(L13&lt;=MIN($L$7:$L$14)*(1+EINSTELLUNGEN!$B$8),"Prüfen","Teuer"))))</x:f>
        <x:v>Bestpreis</x:v>
      </x:c>
    </x:row>
    <x:row r="14">
      <x:c r="A14" s="309" t="str">
        <x:v>Bank H</x:v>
      </x:c>
      <x:c r="B14" s="310" t="str">
        <x:v>Finanzierung Komfort</x:v>
      </x:c>
      <x:c r="C14" s="726" t="n">
        <x:v>25000</x:v>
      </x:c>
      <x:c r="D14" s="728" t="n">
        <x:v>60</x:v>
      </x:c>
      <x:c r="E14" s="730" t="n">
        <x:v>0.0649</x:v>
      </x:c>
      <x:c r="F14" s="730" t="n">
        <x:v>0.0679</x:v>
      </x:c>
      <x:c r="G14" s="726" t="n">
        <x:v>0</x:v>
      </x:c>
      <x:c r="H14" s="726" t="n">
        <x:v>0</x:v>
      </x:c>
      <x:c r="I14" s="732" t="n">
        <x:v>0</x:v>
      </x:c>
      <x:c r="J14" s="758" t="n">
        <x:f>IF(OR(C14&lt;=0,D14&lt;=0),0,IF(E14=0,(C14-I14)/D14,(C14-I14/(1+E14/12)^D14)*(E14/12)/(1-(1+E14/12)^-D14)))</x:f>
        <x:v>489.03661441724796</x:v>
      </x:c>
      <x:c r="K14" s="759" t="n">
        <x:f>J14+H14</x:f>
        <x:v>489.03661441724796</x:v>
      </x:c>
      <x:c r="L14" s="759" t="n">
        <x:f>J14*D14+I14+G14+H14*D14</x:f>
        <x:v>29342.19686503488</x:v>
      </x:c>
      <x:c r="M14" s="759" t="n">
        <x:f>L14-C14</x:f>
        <x:v>4342.196865034879</x:v>
      </x:c>
      <x:c r="N14" s="762" t="n">
        <x:f>IF(C14&gt;0,M14/C14,0)</x:f>
        <x:v>0.17368787460139515</x:v>
      </x:c>
      <x:c r="O14" s="759" t="n">
        <x:f>L14-MIN($L$7:$L$14)</x:f>
        <x:v>1330.3998851659344</x:v>
      </x:c>
      <x:c r="P14" s="764" t="str">
        <x:f>IF(L14=MIN($L$7:$L$14),"Bestpreis",IF(L14&lt;=MIN($L$7:$L$14)*(1+EINSTELLUNGEN!$B$6),"Sehr günstig",IF(L14&lt;=MIN($L$7:$L$14)*(1+EINSTELLUNGEN!$B$7),"Günstig",IF(L14&lt;=MIN($L$7:$L$14)*(1+EINSTELLUNGEN!$B$8),"Prüfen","Teuer"))))</x:f>
        <x:v>Günstig</x:v>
      </x:c>
    </x:row>
    <x:row r="17" ht="22" customHeight="1">
      <x:c r="A17" s="78" t="str">
        <x:v>Vergleichsergebnis</x:v>
      </x:c>
      <x:c r="B17" s="78"/>
      <x:c r="C17" s="78"/>
      <x:c r="D17" s="78"/>
      <x:c r="E17" s="78"/>
      <x:c r="F17" s="78"/>
      <x:c r="G17" s="78"/>
      <x:c r="H17" s="78"/>
      <x:c r="I17" s="78"/>
      <x:c r="J17" s="78"/>
      <x:c r="K17" s="78"/>
      <x:c r="L17" s="78"/>
      <x:c r="M17" s="78"/>
      <x:c r="N17" s="78"/>
      <x:c r="O17" s="78"/>
      <x:c r="P17" s="78"/>
    </x:row>
    <x:row r="18">
      <x:c r="A18" s="768" t="str">
        <x:v>Günstigster Anbieter</x:v>
      </x:c>
      <x:c r="B18" s="768"/>
      <x:c r="C18" s="768"/>
      <x:c r="D18" s="768"/>
      <x:c r="E18" s="768" t="str">
        <x:v>Niedrigster Gesamtaufwand</x:v>
      </x:c>
      <x:c r="F18" s="768"/>
      <x:c r="G18" s="768"/>
      <x:c r="H18" s="768"/>
      <x:c r="I18" s="768" t="str">
        <x:v>Höchster Gesamtaufwand</x:v>
      </x:c>
      <x:c r="J18" s="768"/>
      <x:c r="K18" s="768"/>
      <x:c r="L18" s="768"/>
      <x:c r="M18" s="768" t="str">
        <x:v>Max. Ersparnis</x:v>
      </x:c>
      <x:c r="N18" s="768"/>
      <x:c r="O18" s="768"/>
      <x:c r="P18" s="768"/>
    </x:row>
    <x:row r="19">
      <x:c r="A19" s="790" t="str">
        <x:f>INDEX(A7:A14,MATCH(MIN(L7:L14),L7:L14,0))</x:f>
        <x:v>Bank G</x:v>
      </x:c>
      <x:c r="B19" s="791"/>
      <x:c r="C19" s="791"/>
      <x:c r="D19" s="792"/>
      <x:c r="E19" s="838" t="n">
        <x:f>MIN(L7:L14)</x:f>
        <x:v>28011.796979868945</x:v>
      </x:c>
      <x:c r="F19" s="839"/>
      <x:c r="G19" s="839"/>
      <x:c r="H19" s="840"/>
      <x:c r="I19" s="838" t="n">
        <x:f>MAX(L7:L14)</x:f>
        <x:v>29342.19686503488</x:v>
      </x:c>
      <x:c r="J19" s="839"/>
      <x:c r="K19" s="839"/>
      <x:c r="L19" s="840"/>
      <x:c r="M19" s="838" t="n">
        <x:f>MAX(L7:L14)-MIN(L7:L14)</x:f>
        <x:v>1330.3998851659344</x:v>
      </x:c>
      <x:c r="N19" s="839"/>
      <x:c r="O19" s="839"/>
      <x:c r="P19" s="840"/>
    </x:row>
    <x:row r="20">
      <x:c r="A20" s="793"/>
      <x:c r="B20" s="794"/>
      <x:c r="C20" s="794"/>
      <x:c r="D20" s="795"/>
      <x:c r="E20" s="841"/>
      <x:c r="F20" s="842"/>
      <x:c r="G20" s="842"/>
      <x:c r="H20" s="843"/>
      <x:c r="I20" s="841"/>
      <x:c r="J20" s="842"/>
      <x:c r="K20" s="842"/>
      <x:c r="L20" s="843"/>
      <x:c r="M20" s="841"/>
      <x:c r="N20" s="842"/>
      <x:c r="O20" s="842"/>
      <x:c r="P20" s="843"/>
    </x:row>
  </x:sheetData>
  <x:mergeCells>
    <x:mergeCell ref="A1:P1"/>
    <x:mergeCell ref="A3:P3"/>
    <x:mergeCell ref="A5:P5"/>
    <x:mergeCell ref="A17:P17"/>
    <x:mergeCell ref="A18:D18"/>
    <x:mergeCell ref="A19:D20"/>
    <x:mergeCell ref="E18:H18"/>
    <x:mergeCell ref="E19:H20"/>
    <x:mergeCell ref="I18:L18"/>
    <x:mergeCell ref="I19:L20"/>
    <x:mergeCell ref="M18:P18"/>
    <x:mergeCell ref="M19:P20"/>
  </x:mergeCells>
  <x:conditionalFormatting sqref="L7:L14">
    <x:cfRule type="dataBar" priority="1">
      <x:dataBar>
        <x:cfvo type="min"/>
        <x:cfvo type="max"/>
        <x:color rgb="FFA02B93"/>
      </x:dataBar>
      <x:extLst>
        <x:ext xmlns:x14="http://schemas.microsoft.com/office/spreadsheetml/2009/9/main" uri="{B025F937-C7B1-47D3-B67F-A62EFF666E3E}">
          <x14:id>{A2727E07-41A3-0376-B542-14ED73D77B92}</x14:id>
        </x:ext>
      </x:extLst>
    </x:cfRule>
  </x:conditionalFormatting>
  <x:conditionalFormatting sqref="A7:P14">
    <x:cfRule type="expression" dxfId="4" priority="2">
      <x:formula>$P7="Bestpreis"</x:formula>
    </x:cfRule>
    <x:cfRule type="expression" dxfId="5" priority="3">
      <x:formula>$P7="Sehr günstig"</x:formula>
    </x:cfRule>
    <x:cfRule type="expression" dxfId="6" priority="4">
      <x:formula>$P7="Günstig"</x:formula>
    </x:cfRule>
    <x:cfRule type="expression" dxfId="7" priority="5">
      <x:formula>$P7="Prüfen"</x:formula>
    </x:cfRule>
    <x:cfRule type="expression" dxfId="8" priority="6">
      <x:formula>$P7="Teuer"</x:formula>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A2727E07-41A3-0376-B542-14ED73D77B92}">
            <x14:dataBar gradient="1">
              <x14:cfvo type="min"/>
              <x14:cfvo type="max"/>
              <x14:fillColor rgb="FFA02B93"/>
            </x14:dataBar>
          </x14:cfRule>
          <xm:sqref>L7:L14</xm:sqref>
        </x14:conditionalFormatting>
      </x14:conditionalFormattings>
    </x:ext>
  </x:extLst>
</x:worksheet>
</file>

<file path=xl/worksheets/sheet7.xml><?xml version="1.0" encoding="utf-8"?>
<x:worksheet xmlns:x="http://schemas.openxmlformats.org/spreadsheetml/2006/main">
  <x:sheetFormatPr defaultRowHeight="15"/>
  <x:cols>
    <x:col min="1" max="1" width="23" hidden="0" customWidth="1"/>
    <x:col min="2" max="2" width="13" hidden="0" customWidth="1"/>
    <x:col min="3" max="3" width="14" hidden="0" customWidth="1"/>
    <x:col min="4" max="4" width="16" hidden="0" customWidth="1"/>
    <x:col min="5" max="5" width="17" hidden="0" customWidth="1"/>
    <x:col min="6" max="6" width="16" hidden="0" customWidth="1"/>
    <x:col min="7" max="7" width="13" hidden="0" customWidth="1"/>
    <x:col min="8" max="8" width="20" hidden="0" customWidth="1"/>
  </x:cols>
  <x:sheetData>
    <x:row r="1" ht="34" customHeight="1">
      <x:c r="A1" s="5" t="str">
        <x:v>Szenarien | Laufzeit &amp; Zinssatz</x:v>
      </x:c>
      <x:c r="B1" s="5"/>
      <x:c r="C1" s="5"/>
      <x:c r="D1" s="5"/>
      <x:c r="E1" s="5"/>
      <x:c r="F1" s="5"/>
      <x:c r="G1" s="5"/>
      <x:c r="H1" s="5"/>
    </x:row>
    <x:row r="3" ht="22" customHeight="1">
      <x:c r="A3" s="13" t="str">
        <x:v>Automatisch sehen, wie sich andere Laufzeiten und Zinssätze auf Monatsrate und Gesamtkosten auswirken.</x:v>
      </x:c>
      <x:c r="B3" s="13"/>
      <x:c r="C3" s="13"/>
      <x:c r="D3" s="13"/>
      <x:c r="E3" s="13"/>
      <x:c r="F3" s="13"/>
      <x:c r="G3" s="13"/>
      <x:c r="H3" s="13"/>
    </x:row>
    <x:row r="5" ht="22" customHeight="1">
      <x:c r="A5" s="78" t="str">
        <x:v>Automatische Szenarien</x:v>
      </x:c>
      <x:c r="B5" s="78"/>
      <x:c r="C5" s="78"/>
      <x:c r="D5" s="78"/>
      <x:c r="E5" s="78"/>
      <x:c r="F5" s="78"/>
      <x:c r="G5" s="78"/>
      <x:c r="H5" s="78"/>
    </x:row>
    <x:row r="6" ht="36" customHeight="1">
      <x:c r="A6" s="93" t="str">
        <x:v>Szenario</x:v>
      </x:c>
      <x:c r="B6" s="94" t="str">
        <x:v>Laufzeit
Monate</x:v>
      </x:c>
      <x:c r="C6" s="94" t="str">
        <x:v>Sollzins p.a.</x:v>
      </x:c>
      <x:c r="D6" s="94" t="str">
        <x:v>Monatsrate</x:v>
      </x:c>
      <x:c r="E6" s="94" t="str">
        <x:v>Gesamtaufwand</x:v>
      </x:c>
      <x:c r="F6" s="94" t="str">
        <x:v>Kredtkosten</x:v>
      </x:c>
      <x:c r="G6" s="94" t="str">
        <x:v>Kostenquote</x:v>
      </x:c>
      <x:c r="H6" s="95" t="str">
        <x:v>Monatsrate ggü. Basis</x:v>
      </x:c>
    </x:row>
    <x:row r="7">
      <x:c r="A7" s="871" t="str">
        <x:v>12 Monate kürzer</x:v>
      </x:c>
      <x:c r="B7" s="876" t="n">
        <x:f>MAX(12,KREDITRECHNER!$B$8-12)</x:f>
        <x:v>48</x:v>
      </x:c>
      <x:c r="C7" s="878" t="n">
        <x:f>KREDITRECHNER!$B$9</x:f>
        <x:v>0.0549</x:v>
      </x:c>
      <x:c r="D7" s="759" t="n">
        <x:f>IF(C7=0,(KREDITRECHNER!$B$7-KREDITRECHNER!$B$13)/B7,(KREDITRECHNER!$B$7-KREDITRECHNER!$B$13/(1+C7/12)^B7)*(C7/12)/(1-(1+C7/12)^-B7))</x:f>
        <x:v>581.2979535017163</x:v>
      </x:c>
      <x:c r="E7" s="759" t="n">
        <x:f>D7*B7+KREDITRECHNER!$B$13+KREDITRECHNER!$B$11+KREDITRECHNER!$B$12*B7</x:f>
        <x:v>27902.301768082383</x:v>
      </x:c>
      <x:c r="F7" s="759" t="n">
        <x:f>E7-KREDITRECHNER!$B$7</x:f>
        <x:v>2902.301768082383</x:v>
      </x:c>
      <x:c r="G7" s="762" t="n">
        <x:f>IF(KREDITRECHNER!$B$7&gt;0,F7/KREDITRECHNER!$B$7,0)</x:f>
        <x:v>0.11609207072329533</x:v>
      </x:c>
      <x:c r="H7" s="880" t="n">
        <x:f>D7-KREDITRECHNER!$I$6</x:f>
        <x:v>103.88428290726216</x:v>
      </x:c>
    </x:row>
    <x:row r="8">
      <x:c r="A8" s="871" t="str">
        <x:v>6 Monate kürzer</x:v>
      </x:c>
      <x:c r="B8" s="876" t="n">
        <x:f>MAX(12,KREDITRECHNER!$B$8-6)</x:f>
        <x:v>54</x:v>
      </x:c>
      <x:c r="C8" s="878" t="n">
        <x:f>KREDITRECHNER!$B$9</x:f>
        <x:v>0.0549</x:v>
      </x:c>
      <x:c r="D8" s="759" t="n">
        <x:f>IF(C8=0,(KREDITRECHNER!$B$7-KREDITRECHNER!$B$13)/B8,(KREDITRECHNER!$B$7-KREDITRECHNER!$B$13/(1+C8/12)^B8)*(C8/12)/(1-(1+C8/12)^-B8))</x:f>
        <x:v>523.5556349164508</x:v>
      </x:c>
      <x:c r="E8" s="759" t="n">
        <x:f>D8*B8+KREDITRECHNER!$B$13+KREDITRECHNER!$B$11+KREDITRECHNER!$B$12*B8</x:f>
        <x:v>28272.004285488343</x:v>
      </x:c>
      <x:c r="F8" s="759" t="n">
        <x:f>E8-KREDITRECHNER!$B$7</x:f>
        <x:v>3272.004285488343</x:v>
      </x:c>
      <x:c r="G8" s="762" t="n">
        <x:f>IF(KREDITRECHNER!$B$7&gt;0,F8/KREDITRECHNER!$B$7,0)</x:f>
        <x:v>0.13088017141953373</x:v>
      </x:c>
      <x:c r="H8" s="880" t="n">
        <x:f>D8-KREDITRECHNER!$I$6</x:f>
        <x:v>46.14196432199668</x:v>
      </x:c>
    </x:row>
    <x:row r="9">
      <x:c r="A9" s="882" t="str">
        <x:v>Basis</x:v>
      </x:c>
      <x:c r="B9" s="883" t="n">
        <x:f>KREDITRECHNER!$B$8</x:f>
        <x:v>60</x:v>
      </x:c>
      <x:c r="C9" s="884" t="n">
        <x:f>KREDITRECHNER!$B$9</x:f>
        <x:v>0.0549</x:v>
      </x:c>
      <x:c r="D9" s="885" t="n">
        <x:f>IF(C9=0,(KREDITRECHNER!$B$7-KREDITRECHNER!$B$13)/B9,(KREDITRECHNER!$B$7-KREDITRECHNER!$B$13/(1+C9/12)^B9)*(C9/12)/(1-(1+C9/12)^-B9))</x:f>
        <x:v>477.4136705944541</x:v>
      </x:c>
      <x:c r="E9" s="885" t="n">
        <x:f>D9*B9+KREDITRECHNER!$B$13+KREDITRECHNER!$B$11+KREDITRECHNER!$B$12*B9</x:f>
        <x:v>28644.82023566725</x:v>
      </x:c>
      <x:c r="F9" s="885" t="n">
        <x:f>E9-KREDITRECHNER!$B$7</x:f>
        <x:v>3644.820235667248</x:v>
      </x:c>
      <x:c r="G9" s="886" t="n">
        <x:f>IF(KREDITRECHNER!$B$7&gt;0,F9/KREDITRECHNER!$B$7,0)</x:f>
        <x:v>0.14579280942668993</x:v>
      </x:c>
      <x:c r="H9" s="887" t="n">
        <x:f>D9-KREDITRECHNER!$I$6</x:f>
        <x:v>0</x:v>
      </x:c>
    </x:row>
    <x:row r="10">
      <x:c r="A10" s="871" t="str">
        <x:v>6 Monate länger</x:v>
      </x:c>
      <x:c r="B10" s="876" t="n">
        <x:f>MIN(EINSTELLUNGEN!$B$9,KREDITRECHNER!$B$8+6)</x:f>
        <x:v>66</x:v>
      </x:c>
      <x:c r="C10" s="878" t="n">
        <x:f>KREDITRECHNER!$B$9</x:f>
        <x:v>0.0549</x:v>
      </x:c>
      <x:c r="D10" s="759" t="n">
        <x:f>IF(C10=0,(KREDITRECHNER!$B$7-KREDITRECHNER!$B$13)/B10,(KREDITRECHNER!$B$7-KREDITRECHNER!$B$13/(1+C10/12)^B10)*(C10/12)/(1-(1+C10/12)^-B10))</x:f>
        <x:v>439.7082604634317</x:v>
      </x:c>
      <x:c r="E10" s="759" t="n">
        <x:f>D10*B10+KREDITRECHNER!$B$13+KREDITRECHNER!$B$11+KREDITRECHNER!$B$12*B10</x:f>
        <x:v>29020.745190586495</x:v>
      </x:c>
      <x:c r="F10" s="759" t="n">
        <x:f>E10-KREDITRECHNER!$B$7</x:f>
        <x:v>4020.7451905864946</x:v>
      </x:c>
      <x:c r="G10" s="762" t="n">
        <x:f>IF(KREDITRECHNER!$B$7&gt;0,F10/KREDITRECHNER!$B$7,0)</x:f>
        <x:v>0.16082980762345978</x:v>
      </x:c>
      <x:c r="H10" s="880" t="n">
        <x:f>D10-KREDITRECHNER!$I$6</x:f>
        <x:v>-37.705410131022404</x:v>
      </x:c>
    </x:row>
    <x:row r="11">
      <x:c r="A11" s="871" t="str">
        <x:v>12 Monate länger</x:v>
      </x:c>
      <x:c r="B11" s="876" t="n">
        <x:f>MIN(EINSTELLUNGEN!$B$9,KREDITRECHNER!$B$8+12)</x:f>
        <x:v>72</x:v>
      </x:c>
      <x:c r="C11" s="878" t="n">
        <x:f>KREDITRECHNER!$B$9</x:f>
        <x:v>0.0549</x:v>
      </x:c>
      <x:c r="D11" s="759" t="n">
        <x:f>IF(C11=0,(KREDITRECHNER!$B$7-KREDITRECHNER!$B$13)/B11,(KREDITRECHNER!$B$7-KREDITRECHNER!$B$13/(1+C11/12)^B11)*(C11/12)/(1-(1+C11/12)^-B11))</x:f>
        <x:v>408.3301981225427</x:v>
      </x:c>
      <x:c r="E11" s="759" t="n">
        <x:f>D11*B11+KREDITRECHNER!$B$13+KREDITRECHNER!$B$11+KREDITRECHNER!$B$12*B11</x:f>
        <x:v>29399.774264823074</x:v>
      </x:c>
      <x:c r="F11" s="759" t="n">
        <x:f>E11-KREDITRECHNER!$B$7</x:f>
        <x:v>4399.774264823074</x:v>
      </x:c>
      <x:c r="G11" s="762" t="n">
        <x:f>IF(KREDITRECHNER!$B$7&gt;0,F11/KREDITRECHNER!$B$7,0)</x:f>
        <x:v>0.17599097059292296</x:v>
      </x:c>
      <x:c r="H11" s="880" t="n">
        <x:f>D11-KREDITRECHNER!$I$6</x:f>
        <x:v>-69.08347247191142</x:v>
      </x:c>
    </x:row>
    <x:row r="12">
      <x:c r="A12" s="871" t="str">
        <x:v>Zins -1,0 %-Punkt</x:v>
      </x:c>
      <x:c r="B12" s="876" t="n">
        <x:f>KREDITRECHNER!$B$8</x:f>
        <x:v>60</x:v>
      </x:c>
      <x:c r="C12" s="878" t="n">
        <x:f>MAX(0,KREDITRECHNER!$B$9-0.01)</x:f>
        <x:v>0.044899999999999995</x:v>
      </x:c>
      <x:c r="D12" s="759" t="n">
        <x:f>IF(C12=0,(KREDITRECHNER!$B$7-KREDITRECHNER!$B$13)/B12,(KREDITRECHNER!$B$7-KREDITRECHNER!$B$13/(1+C12/12)^B12)*(C12/12)/(1-(1+C12/12)^-B12))</x:f>
        <x:v>465.9618114779636</x:v>
      </x:c>
      <x:c r="E12" s="759" t="n">
        <x:f>D12*B12+KREDITRECHNER!$B$13+KREDITRECHNER!$B$11+KREDITRECHNER!$B$12*B12</x:f>
        <x:v>27957.708688677816</x:v>
      </x:c>
      <x:c r="F12" s="759" t="n">
        <x:f>E12-KREDITRECHNER!$B$7</x:f>
        <x:v>2957.708688677816</x:v>
      </x:c>
      <x:c r="G12" s="762" t="n">
        <x:f>IF(KREDITRECHNER!$B$7&gt;0,F12/KREDITRECHNER!$B$7,0)</x:f>
        <x:v>0.11830834754711264</x:v>
      </x:c>
      <x:c r="H12" s="880" t="n">
        <x:f>D12-KREDITRECHNER!$I$6</x:f>
        <x:v>-11.451859116490539</x:v>
      </x:c>
    </x:row>
    <x:row r="13">
      <x:c r="A13" s="871" t="str">
        <x:v>Zins -0,5 %-Punkt</x:v>
      </x:c>
      <x:c r="B13" s="876" t="n">
        <x:f>KREDITRECHNER!$B$8</x:f>
        <x:v>60</x:v>
      </x:c>
      <x:c r="C13" s="878" t="n">
        <x:f>MAX(0,KREDITRECHNER!$B$9-0.005)</x:f>
        <x:v>0.0499</x:v>
      </x:c>
      <x:c r="D13" s="759" t="n">
        <x:f>IF(C13=0,(KREDITRECHNER!$B$7-KREDITRECHNER!$B$13)/B13,(KREDITRECHNER!$B$7-KREDITRECHNER!$B$13/(1+C13/12)^B13)*(C13/12)/(1-(1+C13/12)^-B13))</x:f>
        <x:v>471.66631367240683</x:v>
      </x:c>
      <x:c r="E13" s="759" t="n">
        <x:f>D13*B13+KREDITRECHNER!$B$13+KREDITRECHNER!$B$11+KREDITRECHNER!$B$12*B13</x:f>
        <x:v>28299.97882034441</x:v>
      </x:c>
      <x:c r="F13" s="759" t="n">
        <x:f>E13-KREDITRECHNER!$B$7</x:f>
        <x:v>3299.9788203444114</x:v>
      </x:c>
      <x:c r="G13" s="762" t="n">
        <x:f>IF(KREDITRECHNER!$B$7&gt;0,F13/KREDITRECHNER!$B$7,0)</x:f>
        <x:v>0.13199915281377644</x:v>
      </x:c>
      <x:c r="H13" s="880" t="n">
        <x:f>D13-KREDITRECHNER!$I$6</x:f>
        <x:v>-5.747356922047288</x:v>
      </x:c>
    </x:row>
    <x:row r="14">
      <x:c r="A14" s="871" t="str">
        <x:v>Zins +0,5 %-Punkt</x:v>
      </x:c>
      <x:c r="B14" s="876" t="n">
        <x:f>KREDITRECHNER!$B$8</x:f>
        <x:v>60</x:v>
      </x:c>
      <x:c r="C14" s="878" t="n">
        <x:f>KREDITRECHNER!$B$9+0.005</x:f>
        <x:v>0.059899999999999995</x:v>
      </x:c>
      <x:c r="D14" s="759" t="n">
        <x:f>IF(C14=0,(KREDITRECHNER!$B$7-KREDITRECHNER!$B$13)/B14,(KREDITRECHNER!$B$7-KREDITRECHNER!$B$13/(1+C14/12)^B14)*(C14/12)/(1-(1+C14/12)^-B14))</x:f>
        <x:v>483.20379996089116</x:v>
      </x:c>
      <x:c r="E14" s="759" t="n">
        <x:f>D14*B14+KREDITRECHNER!$B$13+KREDITRECHNER!$B$11+KREDITRECHNER!$B$12*B14</x:f>
        <x:v>28992.22799765347</x:v>
      </x:c>
      <x:c r="F14" s="759" t="n">
        <x:f>E14-KREDITRECHNER!$B$7</x:f>
        <x:v>3992.22799765347</x:v>
      </x:c>
      <x:c r="G14" s="762" t="n">
        <x:f>IF(KREDITRECHNER!$B$7&gt;0,F14/KREDITRECHNER!$B$7,0)</x:f>
        <x:v>0.1596891199061388</x:v>
      </x:c>
      <x:c r="H14" s="880" t="n">
        <x:f>D14-KREDITRECHNER!$I$6</x:f>
        <x:v>5.790129366437043</x:v>
      </x:c>
    </x:row>
    <x:row r="15">
      <x:c r="A15" s="871" t="str">
        <x:v>Zins +1,0 %-Punkt</x:v>
      </x:c>
      <x:c r="B15" s="876" t="n">
        <x:f>KREDITRECHNER!$B$8</x:f>
        <x:v>60</x:v>
      </x:c>
      <x:c r="C15" s="878" t="n">
        <x:f>KREDITRECHNER!$B$9+0.01</x:f>
        <x:v>0.0649</x:v>
      </x:c>
      <x:c r="D15" s="759" t="n">
        <x:f>IF(C15=0,(KREDITRECHNER!$B$7-KREDITRECHNER!$B$13)/B15,(KREDITRECHNER!$B$7-KREDITRECHNER!$B$13/(1+C15/12)^B15)*(C15/12)/(1-(1+C15/12)^-B15))</x:f>
        <x:v>489.03661441724796</x:v>
      </x:c>
      <x:c r="E15" s="759" t="n">
        <x:f>D15*B15+KREDITRECHNER!$B$13+KREDITRECHNER!$B$11+KREDITRECHNER!$B$12*B15</x:f>
        <x:v>29342.19686503488</x:v>
      </x:c>
      <x:c r="F15" s="759" t="n">
        <x:f>E15-KREDITRECHNER!$B$7</x:f>
        <x:v>4342.196865034879</x:v>
      </x:c>
      <x:c r="G15" s="762" t="n">
        <x:f>IF(KREDITRECHNER!$B$7&gt;0,F15/KREDITRECHNER!$B$7,0)</x:f>
        <x:v>0.17368787460139515</x:v>
      </x:c>
      <x:c r="H15" s="880" t="n">
        <x:f>D15-KREDITRECHNER!$I$6</x:f>
        <x:v>11.622943822793843</x:v>
      </x:c>
    </x:row>
    <x:row r="18" ht="22" customHeight="1">
      <x:c r="A18" s="78" t="str">
        <x:v>Interpretation</x:v>
      </x:c>
      <x:c r="B18" s="78"/>
      <x:c r="C18" s="78"/>
      <x:c r="D18" s="78"/>
      <x:c r="E18" s="78"/>
      <x:c r="F18" s="78"/>
      <x:c r="G18" s="78"/>
      <x:c r="H18" s="78"/>
    </x:row>
    <x:row r="19">
      <x:c r="A19" s="652" t="str">
        <x:v>Eine längere Laufzeit senkt häufig die Monatsrate, erhöht aber meist die gesamten Zinskosten. Ein niedrigerer Zinssatz wirkt sowohl auf die Monatsrate als auch auf den Gesamtaufwand. Für die Entscheidung sollte deshalb immer die Kombination aus monatlicher Belastbarkeit und Gesamtkosten betrachtet werden.</x:v>
      </x:c>
      <x:c r="B19" s="296"/>
      <x:c r="C19" s="296"/>
      <x:c r="D19" s="296"/>
      <x:c r="E19" s="296"/>
      <x:c r="F19" s="296"/>
      <x:c r="G19" s="296"/>
      <x:c r="H19" s="653"/>
    </x:row>
    <x:row r="20">
      <x:c r="A20" s="52"/>
      <x:c r="B20" s="53"/>
      <x:c r="C20" s="53"/>
      <x:c r="D20" s="53"/>
      <x:c r="E20" s="53"/>
      <x:c r="F20" s="53"/>
      <x:c r="G20" s="53"/>
      <x:c r="H20" s="54"/>
    </x:row>
    <x:row r="21">
      <x:c r="A21" s="52"/>
      <x:c r="B21" s="53"/>
      <x:c r="C21" s="53"/>
      <x:c r="D21" s="53"/>
      <x:c r="E21" s="53"/>
      <x:c r="F21" s="53"/>
      <x:c r="G21" s="53"/>
      <x:c r="H21" s="54"/>
    </x:row>
    <x:row r="22">
      <x:c r="A22" s="55"/>
      <x:c r="B22" s="56"/>
      <x:c r="C22" s="56"/>
      <x:c r="D22" s="56"/>
      <x:c r="E22" s="56"/>
      <x:c r="F22" s="56"/>
      <x:c r="G22" s="56"/>
      <x:c r="H22" s="57"/>
    </x:row>
  </x:sheetData>
  <x:mergeCells>
    <x:mergeCell ref="A1:H1"/>
    <x:mergeCell ref="A3:H3"/>
    <x:mergeCell ref="A5:H5"/>
    <x:mergeCell ref="A18:H18"/>
    <x:mergeCell ref="A19:H22"/>
  </x:mergeCells>
  <x:conditionalFormatting sqref="H7:H15">
    <x:cfRule type="cellIs" dxfId="9" priority="1" operator="lessThan">
      <x:formula>0</x:formula>
    </x:cfRule>
    <x:cfRule type="cellIs" dxfId="10" priority="2" operator="greaterThan">
      <x:formula>0</x:formula>
    </x:cfRule>
  </x:conditionalFormatting>
  <x:pageMargins left="0.7" right="0.7" top="0.75" bottom="0.75" header="0.3" footer="0.3"/>
</x:worksheet>
</file>

<file path=xl/worksheets/sheet8.xml><?xml version="1.0" encoding="utf-8"?>
<x:worksheet xmlns:x="http://schemas.openxmlformats.org/spreadsheetml/2006/main">
  <x:sheetFormatPr defaultRowHeight="15"/>
  <x:cols>
    <x:col min="1" max="1" width="18"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2" hidden="0" customWidth="1"/>
    <x:col min="9" max="9" width="18" hidden="0" customWidth="1"/>
    <x:col min="10" max="10" width="16" hidden="0" customWidth="1"/>
    <x:col min="11" max="11" width="16" hidden="0" customWidth="1"/>
    <x:col min="12" max="12" width="16" hidden="0" customWidth="1"/>
    <x:col min="13" max="13" width="16" hidden="0" customWidth="1"/>
    <x:col min="14" max="14" width="16" hidden="0" customWidth="1"/>
  </x:cols>
  <x:sheetData>
    <x:row r="1" ht="34" customHeight="1">
      <x:c r="A1" s="5" t="str">
        <x:v>Dashboard | Kredit &amp; Finanzierung</x:v>
      </x:c>
      <x:c r="B1" s="5"/>
      <x:c r="C1" s="5"/>
      <x:c r="D1" s="5"/>
      <x:c r="E1" s="5"/>
      <x:c r="F1" s="5"/>
      <x:c r="G1" s="5"/>
      <x:c r="H1" s="5"/>
      <x:c r="I1" s="5"/>
      <x:c r="J1" s="5"/>
      <x:c r="K1" s="5"/>
      <x:c r="L1" s="5"/>
      <x:c r="M1" s="5"/>
      <x:c r="N1" s="5"/>
    </x:row>
    <x:row r="3" ht="22" customHeight="1">
      <x:c r="A3" s="13" t="str">
        <x:v>Die wichtigsten Kennzahlen, das beste Angebot und die Restschuldentwicklung auf einen Blick.</x:v>
      </x:c>
      <x:c r="B3" s="13"/>
      <x:c r="C3" s="13"/>
      <x:c r="D3" s="13"/>
      <x:c r="E3" s="13"/>
      <x:c r="F3" s="13"/>
      <x:c r="G3" s="13"/>
      <x:c r="H3" s="13"/>
      <x:c r="I3" s="13"/>
      <x:c r="J3" s="13"/>
      <x:c r="K3" s="13"/>
      <x:c r="L3" s="13"/>
      <x:c r="M3" s="13"/>
      <x:c r="N3" s="13"/>
    </x:row>
    <x:row r="5">
      <x:c r="A5" s="36" t="str">
        <x:v>MONATLICHE GESAMTBELASTUNG</x:v>
      </x:c>
      <x:c r="B5" s="36"/>
      <x:c r="C5" s="36"/>
      <x:c r="D5" s="36" t="str">
        <x:v>GESAMTAUFWAND</x:v>
      </x:c>
      <x:c r="E5" s="36"/>
      <x:c r="F5" s="36"/>
      <x:c r="G5" s="36" t="str">
        <x:v>KREDITKOSTEN</x:v>
      </x:c>
      <x:c r="H5" s="36"/>
      <x:c r="I5" s="36"/>
      <x:c r="J5" s="36" t="str">
        <x:v>KOSTENQUOTE</x:v>
      </x:c>
      <x:c r="K5" s="36"/>
      <x:c r="L5" s="36"/>
      <x:c r="M5" s="34" t="str">
        <x:v>BUDGETSTATUS</x:v>
      </x:c>
      <x:c r="N5" s="34"/>
    </x:row>
    <x:row r="6">
      <x:c r="A6" s="948" t="n">
        <x:f>KREDITRECHNER!I7</x:f>
        <x:v>477.4136705944541</x:v>
      </x:c>
      <x:c r="B6" s="949"/>
      <x:c r="C6" s="950"/>
      <x:c r="D6" s="1020" t="n">
        <x:f>KREDITRECHNER!I8</x:f>
        <x:v>28644.82023566725</x:v>
      </x:c>
      <x:c r="E6" s="1021"/>
      <x:c r="F6" s="1022"/>
      <x:c r="G6" s="1020" t="n">
        <x:f>KREDITRECHNER!I10</x:f>
        <x:v>3644.820235667248</x:v>
      </x:c>
      <x:c r="H6" s="1021"/>
      <x:c r="I6" s="1022"/>
      <x:c r="J6" s="1038" t="n">
        <x:f>KREDITRECHNER!I11</x:f>
        <x:v>0.14579280942668993</x:v>
      </x:c>
      <x:c r="K6" s="1039"/>
      <x:c r="L6" s="1040"/>
      <x:c r="M6" s="1072" t="str">
        <x:f>KREDITRECHNER!E19</x:f>
        <x:v>Im Budget</x:v>
      </x:c>
      <x:c r="N6" s="1073"/>
    </x:row>
    <x:row r="7">
      <x:c r="A7" s="951"/>
      <x:c r="B7" s="952"/>
      <x:c r="C7" s="953"/>
      <x:c r="D7" s="1023"/>
      <x:c r="E7" s="1024"/>
      <x:c r="F7" s="1025"/>
      <x:c r="G7" s="1023"/>
      <x:c r="H7" s="1024"/>
      <x:c r="I7" s="1025"/>
      <x:c r="J7" s="1041"/>
      <x:c r="K7" s="1042"/>
      <x:c r="L7" s="1043"/>
      <x:c r="M7" s="1074"/>
      <x:c r="N7" s="1075"/>
    </x:row>
    <x:row r="8">
      <x:c r="A8" s="954"/>
      <x:c r="B8" s="955"/>
      <x:c r="C8" s="956"/>
      <x:c r="D8" s="1026"/>
      <x:c r="E8" s="1027"/>
      <x:c r="F8" s="1028"/>
      <x:c r="G8" s="1026"/>
      <x:c r="H8" s="1027"/>
      <x:c r="I8" s="1028"/>
      <x:c r="J8" s="1044"/>
      <x:c r="K8" s="1045"/>
      <x:c r="L8" s="1046"/>
      <x:c r="M8" s="1076"/>
      <x:c r="N8" s="1077"/>
    </x:row>
    <x:row r="10">
      <x:c r="A10" s="36" t="str">
        <x:v>BESTES ANGEBOT</x:v>
      </x:c>
      <x:c r="B10" s="36"/>
      <x:c r="C10" s="36"/>
      <x:c r="D10" s="36" t="str">
        <x:v>BESTER GESAMTAUFWAND</x:v>
      </x:c>
      <x:c r="E10" s="36"/>
      <x:c r="F10" s="36"/>
      <x:c r="G10" s="36" t="str">
        <x:v>MAX. ERSPARNIS</x:v>
      </x:c>
      <x:c r="H10" s="36"/>
      <x:c r="I10" s="36"/>
      <x:c r="J10" s="36" t="str">
        <x:v>RESTSCHULD NACH 24 MONATEN</x:v>
      </x:c>
      <x:c r="K10" s="36"/>
      <x:c r="L10" s="36"/>
      <x:c r="M10" s="36" t="str">
        <x:v>SONDERTILGUNGEN</x:v>
      </x:c>
      <x:c r="N10" s="36"/>
    </x:row>
    <x:row r="11">
      <x:c r="A11" s="1102" t="str">
        <x:f>INDEX(ANGEBOTSVERGLEICH!A7:A14,MATCH(MIN(ANGEBOTSVERGLEICH!L7:L14),ANGEBOTSVERGLEICH!L7:L14,0))</x:f>
        <x:v>Bank G</x:v>
      </x:c>
      <x:c r="B11" s="1103"/>
      <x:c r="C11" s="1104"/>
      <x:c r="D11" s="1138" t="n">
        <x:f>MIN(ANGEBOTSVERGLEICH!L7:L14)</x:f>
        <x:v>28011.796979868945</x:v>
      </x:c>
      <x:c r="E11" s="1139"/>
      <x:c r="F11" s="1140"/>
      <x:c r="G11" s="1138" t="n">
        <x:f>MAX(ANGEBOTSVERGLEICH!L7:L14)-MIN(ANGEBOTSVERGLEICH!L7:L14)</x:f>
        <x:v>1330.3998851659344</x:v>
      </x:c>
      <x:c r="H11" s="1139"/>
      <x:c r="I11" s="1140"/>
      <x:c r="J11" s="1020" t="n">
        <x:f>KREDITRECHNER!I13</x:f>
        <x:v>15164.639835422979</x:v>
      </x:c>
      <x:c r="K11" s="1021"/>
      <x:c r="L11" s="1022"/>
      <x:c r="M11" s="948" t="n">
        <x:f>SUM(SONDERZAHLUNGEN!C7:C36)</x:f>
        <x:v>1000</x:v>
      </x:c>
      <x:c r="N11" s="950"/>
    </x:row>
    <x:row r="12">
      <x:c r="A12" s="1105"/>
      <x:c r="B12" s="1106"/>
      <x:c r="C12" s="1107"/>
      <x:c r="D12" s="1141"/>
      <x:c r="E12" s="1142"/>
      <x:c r="F12" s="1143"/>
      <x:c r="G12" s="1141"/>
      <x:c r="H12" s="1142"/>
      <x:c r="I12" s="1143"/>
      <x:c r="J12" s="1023"/>
      <x:c r="K12" s="1024"/>
      <x:c r="L12" s="1025"/>
      <x:c r="M12" s="951"/>
      <x:c r="N12" s="953"/>
    </x:row>
    <x:row r="13">
      <x:c r="A13" s="1108"/>
      <x:c r="B13" s="1109"/>
      <x:c r="C13" s="1110"/>
      <x:c r="D13" s="1144"/>
      <x:c r="E13" s="1145"/>
      <x:c r="F13" s="1146"/>
      <x:c r="G13" s="1144"/>
      <x:c r="H13" s="1145"/>
      <x:c r="I13" s="1146"/>
      <x:c r="J13" s="1026"/>
      <x:c r="K13" s="1027"/>
      <x:c r="L13" s="1028"/>
      <x:c r="M13" s="954"/>
      <x:c r="N13" s="956"/>
    </x:row>
    <x:row r="16" ht="22" customHeight="1">
      <x:c r="A16" s="78" t="str">
        <x:v>Angebote | Gesamtaufwand</x:v>
      </x:c>
      <x:c r="B16" s="78"/>
      <x:c r="C16" s="78"/>
      <x:c r="D16" s="78"/>
      <x:c r="E16" s="78"/>
      <x:c r="F16" s="78"/>
      <x:c r="G16" s="78"/>
      <x:c r="H16" s="78" t="str">
        <x:v>Restschuld | ausgewählte Zeitpunkte</x:v>
      </x:c>
      <x:c r="I16" s="78"/>
      <x:c r="J16" s="78"/>
      <x:c r="K16" s="78"/>
      <x:c r="L16" s="78"/>
      <x:c r="M16" s="78"/>
      <x:c r="N16" s="78"/>
    </x:row>
    <x:row r="17">
      <x:c r="A17" s="93" t="str">
        <x:v>Anbieter</x:v>
      </x:c>
      <x:c r="B17" s="94" t="str">
        <x:v>Gesamtaufwand</x:v>
      </x:c>
      <x:c r="C17" s="95" t="str">
        <x:v>Monatsrate</x:v>
      </x:c>
      <x:c r="H17" s="93" t="str">
        <x:v>Monat</x:v>
      </x:c>
      <x:c r="I17" s="95" t="str">
        <x:v>Restschuld</x:v>
      </x:c>
    </x:row>
    <x:row r="18">
      <x:c r="A18" s="743" t="str">
        <x:f>ANGEBOTSVERGLEICH!A7</x:f>
        <x:v>Bank A</x:v>
      </x:c>
      <x:c r="B18" s="759" t="n">
        <x:f>ANGEBOTSVERGLEICH!L7</x:f>
        <x:v>28644.82023566725</x:v>
      </x:c>
      <x:c r="C18" s="880" t="n">
        <x:f>ANGEBOTSVERGLEICH!K7</x:f>
        <x:v>477.4136705944541</x:v>
      </x:c>
      <x:c r="H18" s="1157" t="n">
        <x:v>0</x:v>
      </x:c>
      <x:c r="I18" s="1163" t="n">
        <x:f>KREDITRECHNER!B7</x:f>
        <x:v>25000</x:v>
      </x:c>
    </x:row>
    <x:row r="19">
      <x:c r="A19" s="743" t="str">
        <x:f>ANGEBOTSVERGLEICH!A8</x:f>
        <x:v>Bank B</x:v>
      </x:c>
      <x:c r="B19" s="759" t="n">
        <x:f>ANGEBOTSVERGLEICH!L8</x:f>
        <x:v>28656.57542462415</x:v>
      </x:c>
      <x:c r="C19" s="880" t="n">
        <x:f>ANGEBOTSVERGLEICH!K8</x:f>
        <x:v>477.60959041040246</x:v>
      </x:c>
      <x:c r="H19" s="1157" t="n">
        <x:v>12</x:v>
      </x:c>
      <x:c r="I19" s="1163" t="n">
        <x:f>IF(KREDITRECHNER!$B$8&gt;=12,TILGUNGSPLAN!J18,0)</x:f>
        <x:v>19532.227393823276</x:v>
      </x:c>
    </x:row>
    <x:row r="20">
      <x:c r="A20" s="743" t="str">
        <x:f>ANGEBOTSVERGLEICH!A9</x:f>
        <x:v>Bank C</x:v>
      </x:c>
      <x:c r="B20" s="759" t="n">
        <x:f>ANGEBOTSVERGLEICH!L9</x:f>
        <x:v>28929.505434774353</x:v>
      </x:c>
      <x:c r="C20" s="880" t="n">
        <x:f>ANGEBOTSVERGLEICH!K9</x:f>
        <x:v>482.1584239129059</x:v>
      </x:c>
      <x:c r="H20" s="1157" t="n">
        <x:v>24</x:v>
      </x:c>
      <x:c r="I20" s="1163" t="n">
        <x:f>IF(KREDITRECHNER!$B$8&gt;=24,TILGUNGSPLAN!J30,0)</x:f>
        <x:v>14756.604392075584</x:v>
      </x:c>
    </x:row>
    <x:row r="21">
      <x:c r="A21" s="743" t="str">
        <x:f>ANGEBOTSVERGLEICH!A10</x:f>
        <x:v>Bank D</x:v>
      </x:c>
      <x:c r="B21" s="759" t="n">
        <x:f>ANGEBOTSVERGLEICH!L10</x:f>
        <x:v>28448.97882034441</x:v>
      </x:c>
      <x:c r="C21" s="880" t="n">
        <x:f>ANGEBOTSVERGLEICH!K10</x:f>
        <x:v>471.66631367240683</x:v>
      </x:c>
      <x:c r="H21" s="1157" t="n">
        <x:v>36</x:v>
      </x:c>
      <x:c r="I21" s="1163" t="n">
        <x:f>IF(KREDITRECHNER!$B$8&gt;=36,TILGUNGSPLAN!J42,0)</x:f>
        <x:v>9712.100890702683</x:v>
      </x:c>
    </x:row>
    <x:row r="22">
      <x:c r="A22" s="743" t="str">
        <x:f>ANGEBOTSVERGLEICH!A11</x:f>
        <x:v>Bank E</x:v>
      </x:c>
      <x:c r="B22" s="759" t="n">
        <x:f>ANGEBOTSVERGLEICH!L11</x:f>
        <x:v>28668.94454049208</x:v>
      </x:c>
      <x:c r="C22" s="880" t="n">
        <x:f>ANGEBOTSVERGLEICH!K11</x:f>
        <x:v>352.8157423415347</x:v>
      </x:c>
      <x:c r="H22" s="1157" t="n">
        <x:v>48</x:v>
      </x:c>
      <x:c r="I22" s="1163" t="n">
        <x:f>IF(KREDITRECHNER!$B$8&gt;=48,TILGUNGSPLAN!J54,0)</x:f>
        <x:v>4383.578189884204</x:v>
      </x:c>
    </x:row>
    <x:row r="23">
      <x:c r="A23" s="743" t="str">
        <x:f>ANGEBOTSVERGLEICH!A12</x:f>
        <x:v>Bank F</x:v>
      </x:c>
      <x:c r="B23" s="759" t="n">
        <x:f>ANGEBOTSVERGLEICH!L12</x:f>
        <x:v>29147.78510208126</x:v>
      </x:c>
      <x:c r="C23" s="880" t="n">
        <x:f>ANGEBOTSVERGLEICH!K12</x:f>
        <x:v>404.8303486400175</x:v>
      </x:c>
      <x:c r="H23" s="1157" t="n">
        <x:v>60</x:v>
      </x:c>
      <x:c r="I23" s="1163" t="n">
        <x:f>IF(KREDITRECHNER!$B$8&gt;=60,TILGUNGSPLAN!J66,0)</x:f>
        <x:v>0</x:v>
      </x:c>
    </x:row>
    <x:row r="24">
      <x:c r="A24" s="743" t="str">
        <x:f>ANGEBOTSVERGLEICH!A13</x:f>
        <x:v>Bank G</x:v>
      </x:c>
      <x:c r="B24" s="759" t="n">
        <x:f>ANGEBOTSVERGLEICH!L13</x:f>
        <x:v>28011.796979868945</x:v>
      </x:c>
      <x:c r="C24" s="880" t="n">
        <x:f>ANGEBOTSVERGLEICH!K13</x:f>
        <x:v>583.5791037472696</x:v>
      </x:c>
      <x:c r="H24" s="1157" t="n">
        <x:v>72</x:v>
      </x:c>
      <x:c r="I24" s="1163" t="n">
        <x:f>IF(KREDITRECHNER!$B$8&gt;=72,TILGUNGSPLAN!J78,0)</x:f>
        <x:v>0</x:v>
      </x:c>
    </x:row>
    <x:row r="25">
      <x:c r="A25" s="743" t="str">
        <x:f>ANGEBOTSVERGLEICH!A14</x:f>
        <x:v>Bank H</x:v>
      </x:c>
      <x:c r="B25" s="759" t="n">
        <x:f>ANGEBOTSVERGLEICH!L14</x:f>
        <x:v>29342.19686503488</x:v>
      </x:c>
      <x:c r="C25" s="880" t="n">
        <x:f>ANGEBOTSVERGLEICH!K14</x:f>
        <x:v>489.03661441724796</x:v>
      </x:c>
      <x:c r="H25" s="1157" t="n">
        <x:v>84</x:v>
      </x:c>
      <x:c r="I25" s="1163" t="n">
        <x:f>IF(KREDITRECHNER!$B$8&gt;=84,TILGUNGSPLAN!J90,0)</x:f>
        <x:v>0</x:v>
      </x:c>
    </x:row>
    <x:row r="28" ht="22" customHeight="1">
      <x:c r="A28" s="78" t="str">
        <x:v>Automatisches Aktions-Center</x:v>
      </x:c>
      <x:c r="B28" s="78"/>
      <x:c r="C28" s="78"/>
      <x:c r="D28" s="78"/>
      <x:c r="E28" s="78"/>
      <x:c r="F28" s="78"/>
      <x:c r="G28" s="78"/>
      <x:c r="H28" s="78"/>
      <x:c r="I28" s="78"/>
      <x:c r="J28" s="78"/>
      <x:c r="K28" s="78"/>
      <x:c r="L28" s="78"/>
      <x:c r="M28" s="78"/>
      <x:c r="N28" s="78"/>
    </x:row>
    <x:row r="29">
      <x:c r="A29" s="1216" t="str">
        <x:f>IF(KREDITRECHNER!I7&gt;KREDITRECHNER!B15,"Monatsrate liegt über dem Wunschbudget – Laufzeit, Kreditsumme oder Angebot prüfen.","Monatsrate liegt innerhalb des Wunschbudgets.")</x:f>
        <x:v>Monatsrate liegt innerhalb des Wunschbudgets.</x:v>
      </x:c>
      <x:c r="B29" s="1217"/>
      <x:c r="C29" s="1217"/>
      <x:c r="D29" s="1217"/>
      <x:c r="E29" s="1217"/>
      <x:c r="F29" s="1217"/>
      <x:c r="G29" s="1217"/>
      <x:c r="H29" s="1217"/>
      <x:c r="I29" s="1217"/>
      <x:c r="J29" s="1217"/>
      <x:c r="K29" s="1217"/>
      <x:c r="L29" s="1217"/>
      <x:c r="M29" s="1217"/>
      <x:c r="N29" s="1218"/>
    </x:row>
    <x:row r="30">
      <x:c r="A30" s="1219"/>
      <x:c r="B30" s="1220"/>
      <x:c r="C30" s="1220"/>
      <x:c r="D30" s="1220"/>
      <x:c r="E30" s="1220"/>
      <x:c r="F30" s="1220"/>
      <x:c r="G30" s="1220"/>
      <x:c r="H30" s="1220"/>
      <x:c r="I30" s="1220"/>
      <x:c r="J30" s="1220"/>
      <x:c r="K30" s="1220"/>
      <x:c r="L30" s="1220"/>
      <x:c r="M30" s="1220"/>
      <x:c r="N30" s="1221"/>
    </x:row>
    <x:row r="31">
      <x:c r="A31" s="1216" t="str">
        <x:f>"Das günstigste Angebot spart "&amp;TEXT(MAX(ANGEBOTSVERGLEICH!L7:L14)-MIN(ANGEBOTSVERGLEICH!L7:L14),"#,##0.00 €")&amp;" gegenüber dem teuersten erfassten Angebot."</x:f>
        <x:v>Das günstigste Angebot spart 1,330.40 € gegenüber dem teuersten erfassten Angebot.</x:v>
      </x:c>
      <x:c r="B31" s="1217"/>
      <x:c r="C31" s="1217"/>
      <x:c r="D31" s="1217"/>
      <x:c r="E31" s="1217"/>
      <x:c r="F31" s="1217"/>
      <x:c r="G31" s="1217"/>
      <x:c r="H31" s="1217"/>
      <x:c r="I31" s="1217"/>
      <x:c r="J31" s="1217"/>
      <x:c r="K31" s="1217"/>
      <x:c r="L31" s="1217"/>
      <x:c r="M31" s="1217"/>
      <x:c r="N31" s="1218"/>
    </x:row>
    <x:row r="32">
      <x:c r="A32" s="1219"/>
      <x:c r="B32" s="1220"/>
      <x:c r="C32" s="1220"/>
      <x:c r="D32" s="1220"/>
      <x:c r="E32" s="1220"/>
      <x:c r="F32" s="1220"/>
      <x:c r="G32" s="1220"/>
      <x:c r="H32" s="1220"/>
      <x:c r="I32" s="1220"/>
      <x:c r="J32" s="1220"/>
      <x:c r="K32" s="1220"/>
      <x:c r="L32" s="1220"/>
      <x:c r="M32" s="1220"/>
      <x:c r="N32" s="1221"/>
    </x:row>
    <x:row r="33">
      <x:c r="A33" s="1216" t="str">
        <x:f>IF(SUM(SONDERZAHLUNGEN!C7:C36)&gt;0,"Geplante Sondertilgungen werden im Tilgungsplan berücksichtigt.","Keine Sondertilgungen eingetragen – optional mögliche Sonderzahlungen prüfen.")</x:f>
        <x:v>Geplante Sondertilgungen werden im Tilgungsplan berücksichtigt.</x:v>
      </x:c>
      <x:c r="B33" s="1217"/>
      <x:c r="C33" s="1217"/>
      <x:c r="D33" s="1217"/>
      <x:c r="E33" s="1217"/>
      <x:c r="F33" s="1217"/>
      <x:c r="G33" s="1217"/>
      <x:c r="H33" s="1217"/>
      <x:c r="I33" s="1217"/>
      <x:c r="J33" s="1217"/>
      <x:c r="K33" s="1217"/>
      <x:c r="L33" s="1217"/>
      <x:c r="M33" s="1217"/>
      <x:c r="N33" s="1218"/>
    </x:row>
    <x:row r="34">
      <x:c r="A34" s="1219"/>
      <x:c r="B34" s="1220"/>
      <x:c r="C34" s="1220"/>
      <x:c r="D34" s="1220"/>
      <x:c r="E34" s="1220"/>
      <x:c r="F34" s="1220"/>
      <x:c r="G34" s="1220"/>
      <x:c r="H34" s="1220"/>
      <x:c r="I34" s="1220"/>
      <x:c r="J34" s="1220"/>
      <x:c r="K34" s="1220"/>
      <x:c r="L34" s="1220"/>
      <x:c r="M34" s="1220"/>
      <x:c r="N34" s="1221"/>
    </x:row>
    <x:row r="35">
      <x:c r="A35" s="1216" t="str">
        <x:f>"Nach 24 Monaten beträgt die Restschuld voraussichtlich "&amp;TEXT(KREDITRECHNER!I13,"#,##0.00 €")&amp;"."</x:f>
        <x:v>Nach 24 Monaten beträgt die Restschuld voraussichtlich 15,164.64 €.</x:v>
      </x:c>
      <x:c r="B35" s="1217"/>
      <x:c r="C35" s="1217"/>
      <x:c r="D35" s="1217"/>
      <x:c r="E35" s="1217"/>
      <x:c r="F35" s="1217"/>
      <x:c r="G35" s="1217"/>
      <x:c r="H35" s="1217"/>
      <x:c r="I35" s="1217"/>
      <x:c r="J35" s="1217"/>
      <x:c r="K35" s="1217"/>
      <x:c r="L35" s="1217"/>
      <x:c r="M35" s="1217"/>
      <x:c r="N35" s="1218"/>
    </x:row>
    <x:row r="36">
      <x:c r="A36" s="1219"/>
      <x:c r="B36" s="1220"/>
      <x:c r="C36" s="1220"/>
      <x:c r="D36" s="1220"/>
      <x:c r="E36" s="1220"/>
      <x:c r="F36" s="1220"/>
      <x:c r="G36" s="1220"/>
      <x:c r="H36" s="1220"/>
      <x:c r="I36" s="1220"/>
      <x:c r="J36" s="1220"/>
      <x:c r="K36" s="1220"/>
      <x:c r="L36" s="1220"/>
      <x:c r="M36" s="1220"/>
      <x:c r="N36" s="1221"/>
    </x:row>
  </x:sheetData>
  <x:mergeCells>
    <x:mergeCell ref="A1:N1"/>
    <x:mergeCell ref="A3:N3"/>
    <x:mergeCell ref="A5:C5"/>
    <x:mergeCell ref="A6:C8"/>
    <x:mergeCell ref="D5:F5"/>
    <x:mergeCell ref="D6:F8"/>
    <x:mergeCell ref="G5:I5"/>
    <x:mergeCell ref="G6:I8"/>
    <x:mergeCell ref="J5:L5"/>
    <x:mergeCell ref="J6:L8"/>
    <x:mergeCell ref="M5:N5"/>
    <x:mergeCell ref="M6:N8"/>
    <x:mergeCell ref="A10:C10"/>
    <x:mergeCell ref="A11:C13"/>
    <x:mergeCell ref="D10:F10"/>
    <x:mergeCell ref="D11:F13"/>
    <x:mergeCell ref="G10:I10"/>
    <x:mergeCell ref="G11:I13"/>
    <x:mergeCell ref="J10:L10"/>
    <x:mergeCell ref="J11:L13"/>
    <x:mergeCell ref="M10:N10"/>
    <x:mergeCell ref="M11:N13"/>
    <x:mergeCell ref="A16:G16"/>
    <x:mergeCell ref="H16:N16"/>
    <x:mergeCell ref="A28:N28"/>
    <x:mergeCell ref="A29:N30"/>
    <x:mergeCell ref="A31:N32"/>
    <x:mergeCell ref="A33:N34"/>
    <x:mergeCell ref="A35:N36"/>
  </x:mergeCells>
  <x:conditionalFormatting sqref="M6:N8">
    <x:cfRule type="expression" dxfId="11" priority="1">
      <x:formula>M6="Im Budget"</x:formula>
    </x:cfRule>
    <x:cfRule type="expression" dxfId="12" priority="2">
      <x:formula>M6="Knapp über Budget"</x:formula>
    </x:cfRule>
    <x:cfRule type="expression" dxfId="13" priority="3">
      <x:formula>M6="Über Budget"</x:formula>
    </x:cfRule>
  </x:conditionalFormatting>
  <x:pageMargins left="0.7" right="0.7" top="0.75" bottom="0.75" header="0.3" footer="0.3"/>
  <x:drawing xmlns:r="http://schemas.openxmlformats.org/officeDocument/2006/relationships" r:id="R29b0971a17f84537"/>
</x:worksheet>
</file>